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olic Recurso" sheetId="1" r:id="rId1"/>
    <sheet name="Justificativa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<sst xmlns="http://schemas.openxmlformats.org/spreadsheetml/2006/main" count="24" uniqueCount="17">
  <si>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>INSTITUTO FEDERAL DE EDUCAÇÃO, CIÊNCIA E TECNOLOGIA DE MINAS GERAIS</t>
  </si>
  <si>
    <t>PRÓ-REITORIA DE PESQUISA, INOVAÇÃO E PÓS-GRADUAÇÃO</t>
  </si>
  <si>
    <t>Observações:</t>
  </si>
  <si>
    <t>Valor total de Custeio do Projeto</t>
  </si>
  <si>
    <t>Valor total de Capital do Projeto</t>
  </si>
  <si>
    <t>Item</t>
  </si>
  <si>
    <t>Subconta</t>
  </si>
  <si>
    <t>Subconta Descricao</t>
  </si>
  <si>
    <t>Produto</t>
  </si>
  <si>
    <t>Descricao Detalhada</t>
  </si>
  <si>
    <t>Unidade</t>
  </si>
  <si>
    <t>Quantidade</t>
  </si>
  <si>
    <t>Valor Unitário</t>
  </si>
  <si>
    <t>Valor Total</t>
  </si>
  <si>
    <t>TOTAL DO PROJETO</t>
  </si>
  <si>
    <t>Justificativa</t>
  </si>
  <si>
    <t>EDITAL 132/2016 - ROGRAMA INSTITUCIONAL DE FOMENTO AOS GRUPOS DE PESQUISA DO IFMG CADASTRADOS NO CNPq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</si>
</sst>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#,##0_ ;\-#,##0\ "/>
    <numFmt numFmtId="166" formatCode="[$R$ -416]#,##0.00;[$R$ -416]\-#,##0.00"/>
    <numFmt numFmtId="167" formatCode="0.0"/>
    <numFmt numFmtId="168" formatCode="[$R$-416]\ #,##0.00;[Red]\-[$R$-416]\ #,##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44" applyAlignment="1">
      <alignment horizontal="center"/>
      <protection/>
    </xf>
    <xf numFmtId="0" fontId="1" fillId="0" borderId="0" xfId="44" applyProtection="1">
      <alignment/>
      <protection locked="0"/>
    </xf>
    <xf numFmtId="164" fontId="1" fillId="0" borderId="0" xfId="46" applyFont="1" applyFill="1" applyBorder="1" applyAlignment="1" applyProtection="1">
      <alignment/>
      <protection locked="0"/>
    </xf>
    <xf numFmtId="164" fontId="1" fillId="0" borderId="0" xfId="46" applyFont="1" applyFill="1" applyBorder="1" applyAlignment="1" applyProtection="1">
      <alignment/>
      <protection/>
    </xf>
    <xf numFmtId="0" fontId="1" fillId="0" borderId="0" xfId="44">
      <alignment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164" fontId="4" fillId="33" borderId="10" xfId="46" applyFont="1" applyFill="1" applyBorder="1" applyAlignment="1" applyProtection="1">
      <alignment horizontal="center" vertical="center" wrapText="1"/>
      <protection/>
    </xf>
    <xf numFmtId="0" fontId="1" fillId="0" borderId="10" xfId="44" applyBorder="1" applyAlignment="1" applyProtection="1">
      <alignment horizontal="center"/>
      <protection locked="0"/>
    </xf>
    <xf numFmtId="0" fontId="1" fillId="0" borderId="10" xfId="44" applyBorder="1" applyProtection="1">
      <alignment/>
      <protection locked="0"/>
    </xf>
    <xf numFmtId="164" fontId="1" fillId="0" borderId="10" xfId="46" applyFont="1" applyFill="1" applyBorder="1" applyAlignment="1" applyProtection="1">
      <alignment/>
      <protection locked="0"/>
    </xf>
    <xf numFmtId="164" fontId="1" fillId="0" borderId="10" xfId="46" applyFont="1" applyFill="1" applyBorder="1" applyAlignment="1" applyProtection="1">
      <alignment/>
      <protection/>
    </xf>
    <xf numFmtId="164" fontId="5" fillId="0" borderId="10" xfId="46" applyFont="1" applyFill="1" applyBorder="1" applyAlignment="1" applyProtection="1">
      <alignment/>
      <protection/>
    </xf>
    <xf numFmtId="0" fontId="1" fillId="0" borderId="0" xfId="44" applyAlignment="1" applyProtection="1">
      <alignment horizontal="center"/>
      <protection/>
    </xf>
    <xf numFmtId="0" fontId="1" fillId="0" borderId="0" xfId="44" applyProtection="1">
      <alignment/>
      <protection/>
    </xf>
    <xf numFmtId="0" fontId="2" fillId="0" borderId="0" xfId="44" applyFont="1" applyProtection="1">
      <alignment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/>
    </xf>
    <xf numFmtId="0" fontId="4" fillId="33" borderId="12" xfId="4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6" fillId="0" borderId="11" xfId="44" applyFont="1" applyBorder="1" applyProtection="1">
      <alignment/>
      <protection locked="0"/>
    </xf>
    <xf numFmtId="0" fontId="0" fillId="0" borderId="11" xfId="0" applyFont="1" applyFill="1" applyBorder="1" applyAlignment="1">
      <alignment horizontal="center" vertical="center"/>
    </xf>
    <xf numFmtId="0" fontId="1" fillId="0" borderId="10" xfId="44" applyFont="1" applyBorder="1" applyAlignment="1" applyProtection="1">
      <alignment horizontal="center"/>
      <protection locked="0"/>
    </xf>
    <xf numFmtId="0" fontId="1" fillId="0" borderId="10" xfId="44" applyFont="1" applyBorder="1" applyAlignment="1" applyProtection="1">
      <alignment horizontal="left" vertical="top"/>
      <protection/>
    </xf>
    <xf numFmtId="0" fontId="3" fillId="33" borderId="13" xfId="44" applyFont="1" applyFill="1" applyBorder="1" applyAlignment="1" applyProtection="1">
      <alignment horizontal="center" vertical="center" wrapText="1"/>
      <protection/>
    </xf>
    <xf numFmtId="164" fontId="1" fillId="0" borderId="10" xfId="46" applyFont="1" applyFill="1" applyBorder="1" applyAlignment="1" applyProtection="1">
      <alignment horizontal="center" vertical="center"/>
      <protection/>
    </xf>
    <xf numFmtId="164" fontId="1" fillId="0" borderId="14" xfId="46" applyFont="1" applyFill="1" applyBorder="1" applyAlignment="1" applyProtection="1">
      <alignment horizontal="center" vertical="center"/>
      <protection/>
    </xf>
    <xf numFmtId="164" fontId="1" fillId="0" borderId="13" xfId="46" applyFont="1" applyFill="1" applyBorder="1" applyAlignment="1" applyProtection="1">
      <alignment horizontal="center" vertical="center"/>
      <protection/>
    </xf>
    <xf numFmtId="0" fontId="3" fillId="33" borderId="14" xfId="44" applyFont="1" applyFill="1" applyBorder="1" applyAlignment="1" applyProtection="1">
      <alignment horizontal="center" vertical="center" wrapText="1"/>
      <protection/>
    </xf>
    <xf numFmtId="0" fontId="3" fillId="33" borderId="15" xfId="44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AC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152400</xdr:rowOff>
    </xdr:from>
    <xdr:to>
      <xdr:col>2</xdr:col>
      <xdr:colOff>971550</xdr:colOff>
      <xdr:row>3</xdr:row>
      <xdr:rowOff>314325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5240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152400</xdr:rowOff>
    </xdr:from>
    <xdr:to>
      <xdr:col>2</xdr:col>
      <xdr:colOff>971550</xdr:colOff>
      <xdr:row>3</xdr:row>
      <xdr:rowOff>314325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5240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2"/>
  <sheetViews>
    <sheetView zoomScale="85" zoomScaleNormal="85" zoomScalePageLayoutView="0" workbookViewId="0" topLeftCell="A1">
      <selection activeCell="D4" sqref="D4"/>
    </sheetView>
  </sheetViews>
  <sheetFormatPr defaultColWidth="9.28125" defaultRowHeight="12.75"/>
  <cols>
    <col min="1" max="1" width="6.7109375" style="1" customWidth="1"/>
    <col min="2" max="2" width="13.28125" style="2" customWidth="1"/>
    <col min="3" max="3" width="41.00390625" style="2" customWidth="1"/>
    <col min="4" max="4" width="42.28125" style="2" customWidth="1"/>
    <col min="5" max="5" width="71.57421875" style="2" customWidth="1"/>
    <col min="6" max="6" width="7.7109375" style="2" bestFit="1" customWidth="1"/>
    <col min="7" max="7" width="10.28125" style="2" customWidth="1"/>
    <col min="8" max="8" width="16.57421875" style="3" customWidth="1"/>
    <col min="9" max="9" width="17.7109375" style="4" customWidth="1"/>
    <col min="10" max="10" width="9.28125" style="5" hidden="1" customWidth="1"/>
    <col min="11" max="16384" width="9.28125" style="5" customWidth="1"/>
  </cols>
  <sheetData>
    <row r="1" spans="1:8" ht="15">
      <c r="A1" s="13"/>
      <c r="B1" s="14"/>
      <c r="C1" s="14"/>
      <c r="D1" s="14"/>
      <c r="E1" s="14"/>
      <c r="F1" s="14"/>
      <c r="G1" s="14"/>
      <c r="H1" s="4"/>
    </row>
    <row r="2" spans="1:8" ht="29.25" customHeight="1">
      <c r="A2" s="13"/>
      <c r="B2" s="14"/>
      <c r="C2" s="14"/>
      <c r="D2" s="15" t="s">
        <v>0</v>
      </c>
      <c r="E2" s="14"/>
      <c r="F2" s="14"/>
      <c r="G2" s="14"/>
      <c r="H2" s="4"/>
    </row>
    <row r="3" spans="1:8" ht="24.75" customHeight="1">
      <c r="A3" s="13"/>
      <c r="B3" s="14"/>
      <c r="C3" s="14"/>
      <c r="D3" s="15" t="s">
        <v>1</v>
      </c>
      <c r="E3" s="14"/>
      <c r="F3" s="14"/>
      <c r="G3" s="14"/>
      <c r="H3" s="4"/>
    </row>
    <row r="4" spans="1:8" ht="24.75" customHeight="1">
      <c r="A4" s="13"/>
      <c r="B4" s="14"/>
      <c r="C4" s="14"/>
      <c r="D4" s="15" t="s">
        <v>16</v>
      </c>
      <c r="E4" s="14"/>
      <c r="F4" s="14"/>
      <c r="G4" s="14"/>
      <c r="H4" s="4"/>
    </row>
    <row r="5" spans="1:8" ht="8.25" customHeight="1">
      <c r="A5" s="13"/>
      <c r="B5" s="14"/>
      <c r="C5" s="14"/>
      <c r="D5" s="14"/>
      <c r="E5" s="14"/>
      <c r="F5" s="14"/>
      <c r="G5" s="14"/>
      <c r="H5" s="4"/>
    </row>
    <row r="6" spans="1:9" ht="27.75" customHeight="1">
      <c r="A6" s="23" t="s">
        <v>2</v>
      </c>
      <c r="B6" s="23"/>
      <c r="C6" s="23"/>
      <c r="D6" s="23"/>
      <c r="E6" s="24" t="s">
        <v>3</v>
      </c>
      <c r="F6" s="24"/>
      <c r="G6" s="24"/>
      <c r="H6" s="25">
        <f>SUMIF(J11:J211,3,I11:I211)-H8</f>
        <v>0</v>
      </c>
      <c r="I6" s="25"/>
    </row>
    <row r="7" spans="1:9" ht="27.75" customHeight="1">
      <c r="A7" s="23"/>
      <c r="B7" s="23"/>
      <c r="C7" s="23"/>
      <c r="D7" s="23"/>
      <c r="E7" s="24" t="s">
        <v>4</v>
      </c>
      <c r="F7" s="24"/>
      <c r="G7" s="24"/>
      <c r="H7" s="25">
        <f>SUMIF(J11:J211,4,I11:I211)</f>
        <v>0</v>
      </c>
      <c r="I7" s="25"/>
    </row>
    <row r="8" spans="1:9" ht="27.75" customHeight="1">
      <c r="A8" s="23"/>
      <c r="B8" s="23"/>
      <c r="C8" s="23"/>
      <c r="D8" s="23"/>
      <c r="E8" s="28"/>
      <c r="F8" s="29"/>
      <c r="G8" s="24"/>
      <c r="H8" s="26">
        <f>SUMIF(B11:B211,"339018.01",I11:I211)</f>
        <v>0</v>
      </c>
      <c r="I8" s="27"/>
    </row>
    <row r="9" ht="8.25" customHeight="1">
      <c r="H9" s="4"/>
    </row>
    <row r="10" spans="1:9" ht="32.25" customHeight="1">
      <c r="A10" s="6" t="s">
        <v>5</v>
      </c>
      <c r="B10" s="18" t="s">
        <v>6</v>
      </c>
      <c r="C10" s="18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7" t="s">
        <v>12</v>
      </c>
      <c r="I10" s="7" t="s">
        <v>13</v>
      </c>
    </row>
    <row r="11" spans="1:10" ht="15">
      <c r="A11" s="8">
        <v>1</v>
      </c>
      <c r="B11" s="9"/>
      <c r="C11" s="9"/>
      <c r="D11" s="9"/>
      <c r="E11" s="9"/>
      <c r="F11" s="9"/>
      <c r="G11" s="9"/>
      <c r="H11" s="10"/>
      <c r="I11" s="11">
        <f aca="true" t="shared" si="0" ref="I11:I23">H11*G11</f>
        <v>0</v>
      </c>
      <c r="J11" s="5">
        <f aca="true" t="shared" si="1" ref="J11:J60">LEFT(B11,1)</f>
      </c>
    </row>
    <row r="12" spans="1:10" ht="15">
      <c r="A12" s="8">
        <v>2</v>
      </c>
      <c r="B12" s="9"/>
      <c r="C12" s="9"/>
      <c r="D12" s="9"/>
      <c r="E12" s="9"/>
      <c r="F12" s="9"/>
      <c r="G12" s="9"/>
      <c r="H12" s="10"/>
      <c r="I12" s="11">
        <f t="shared" si="0"/>
        <v>0</v>
      </c>
      <c r="J12" s="5">
        <f t="shared" si="1"/>
      </c>
    </row>
    <row r="13" spans="1:10" ht="15">
      <c r="A13" s="8">
        <v>3</v>
      </c>
      <c r="B13" s="9"/>
      <c r="C13" s="9"/>
      <c r="D13" s="9"/>
      <c r="E13" s="9"/>
      <c r="F13" s="9"/>
      <c r="G13" s="9"/>
      <c r="H13" s="10"/>
      <c r="I13" s="11">
        <f t="shared" si="0"/>
        <v>0</v>
      </c>
      <c r="J13" s="5">
        <f t="shared" si="1"/>
      </c>
    </row>
    <row r="14" spans="1:10" ht="15">
      <c r="A14" s="8">
        <v>4</v>
      </c>
      <c r="B14" s="9"/>
      <c r="C14" s="9"/>
      <c r="D14" s="9"/>
      <c r="E14" s="9"/>
      <c r="F14" s="9"/>
      <c r="G14" s="9"/>
      <c r="H14" s="10"/>
      <c r="I14" s="11">
        <f t="shared" si="0"/>
        <v>0</v>
      </c>
      <c r="J14" s="5">
        <f t="shared" si="1"/>
      </c>
    </row>
    <row r="15" spans="1:10" ht="15">
      <c r="A15" s="8">
        <v>5</v>
      </c>
      <c r="B15" s="9"/>
      <c r="C15" s="9"/>
      <c r="D15" s="9"/>
      <c r="E15" s="9"/>
      <c r="F15" s="9"/>
      <c r="G15" s="9"/>
      <c r="H15" s="10"/>
      <c r="I15" s="11">
        <f t="shared" si="0"/>
        <v>0</v>
      </c>
      <c r="J15" s="5">
        <f t="shared" si="1"/>
      </c>
    </row>
    <row r="16" spans="1:10" ht="15">
      <c r="A16" s="8">
        <v>6</v>
      </c>
      <c r="B16" s="9"/>
      <c r="C16" s="9"/>
      <c r="D16" s="9"/>
      <c r="E16" s="9"/>
      <c r="F16" s="9"/>
      <c r="G16" s="9"/>
      <c r="H16" s="10"/>
      <c r="I16" s="11">
        <f t="shared" si="0"/>
        <v>0</v>
      </c>
      <c r="J16" s="5">
        <f t="shared" si="1"/>
      </c>
    </row>
    <row r="17" spans="1:10" ht="15">
      <c r="A17" s="8">
        <v>7</v>
      </c>
      <c r="B17" s="9"/>
      <c r="C17" s="9"/>
      <c r="D17" s="9"/>
      <c r="E17" s="9"/>
      <c r="F17" s="9"/>
      <c r="G17" s="9"/>
      <c r="H17" s="10"/>
      <c r="I17" s="11">
        <f t="shared" si="0"/>
        <v>0</v>
      </c>
      <c r="J17" s="5">
        <f t="shared" si="1"/>
      </c>
    </row>
    <row r="18" spans="1:10" ht="15">
      <c r="A18" s="8">
        <v>8</v>
      </c>
      <c r="B18" s="9"/>
      <c r="C18" s="9"/>
      <c r="D18" s="9"/>
      <c r="E18" s="9"/>
      <c r="F18" s="9"/>
      <c r="G18" s="9"/>
      <c r="H18" s="10"/>
      <c r="I18" s="11">
        <f t="shared" si="0"/>
        <v>0</v>
      </c>
      <c r="J18" s="5">
        <f t="shared" si="1"/>
      </c>
    </row>
    <row r="19" spans="1:10" ht="15">
      <c r="A19" s="8">
        <v>9</v>
      </c>
      <c r="B19" s="9"/>
      <c r="C19" s="9"/>
      <c r="D19" s="9"/>
      <c r="E19" s="9"/>
      <c r="F19" s="9"/>
      <c r="G19" s="9"/>
      <c r="H19" s="10"/>
      <c r="I19" s="11">
        <f t="shared" si="0"/>
        <v>0</v>
      </c>
      <c r="J19" s="5">
        <f t="shared" si="1"/>
      </c>
    </row>
    <row r="20" spans="1:10" ht="15">
      <c r="A20" s="8">
        <v>10</v>
      </c>
      <c r="B20" s="9"/>
      <c r="C20" s="9"/>
      <c r="D20" s="9"/>
      <c r="E20" s="9"/>
      <c r="F20" s="9"/>
      <c r="G20" s="9"/>
      <c r="H20" s="10"/>
      <c r="I20" s="11">
        <f t="shared" si="0"/>
        <v>0</v>
      </c>
      <c r="J20" s="5">
        <f t="shared" si="1"/>
      </c>
    </row>
    <row r="21" spans="1:10" ht="15">
      <c r="A21" s="8">
        <v>11</v>
      </c>
      <c r="B21" s="9"/>
      <c r="C21" s="9"/>
      <c r="D21" s="9"/>
      <c r="E21" s="9"/>
      <c r="F21" s="9"/>
      <c r="G21" s="9"/>
      <c r="H21" s="10"/>
      <c r="I21" s="11">
        <f t="shared" si="0"/>
        <v>0</v>
      </c>
      <c r="J21" s="5">
        <f t="shared" si="1"/>
      </c>
    </row>
    <row r="22" spans="1:10" ht="15">
      <c r="A22" s="8">
        <v>12</v>
      </c>
      <c r="B22" s="9"/>
      <c r="C22" s="9"/>
      <c r="D22" s="9"/>
      <c r="E22" s="9"/>
      <c r="F22" s="9"/>
      <c r="G22" s="9"/>
      <c r="H22" s="10"/>
      <c r="I22" s="11">
        <f t="shared" si="0"/>
        <v>0</v>
      </c>
      <c r="J22" s="5">
        <f t="shared" si="1"/>
      </c>
    </row>
    <row r="23" spans="1:10" ht="15">
      <c r="A23" s="8">
        <v>13</v>
      </c>
      <c r="B23" s="9"/>
      <c r="C23" s="9"/>
      <c r="D23" s="9"/>
      <c r="E23" s="9"/>
      <c r="F23" s="9"/>
      <c r="G23" s="9"/>
      <c r="H23" s="10"/>
      <c r="I23" s="11">
        <f t="shared" si="0"/>
        <v>0</v>
      </c>
      <c r="J23" s="5">
        <f t="shared" si="1"/>
      </c>
    </row>
    <row r="24" spans="1:10" ht="15">
      <c r="A24" s="8">
        <v>14</v>
      </c>
      <c r="B24" s="9"/>
      <c r="C24" s="9"/>
      <c r="D24" s="9"/>
      <c r="E24" s="9"/>
      <c r="F24" s="9"/>
      <c r="G24" s="9"/>
      <c r="H24" s="10"/>
      <c r="I24" s="11">
        <f aca="true" t="shared" si="2" ref="I24:I87">H24*G24</f>
        <v>0</v>
      </c>
      <c r="J24" s="5">
        <f t="shared" si="1"/>
      </c>
    </row>
    <row r="25" spans="1:10" ht="15">
      <c r="A25" s="8">
        <v>15</v>
      </c>
      <c r="B25" s="9"/>
      <c r="C25" s="9"/>
      <c r="D25" s="9"/>
      <c r="E25" s="9"/>
      <c r="F25" s="9"/>
      <c r="G25" s="9"/>
      <c r="H25" s="10"/>
      <c r="I25" s="11">
        <f t="shared" si="2"/>
        <v>0</v>
      </c>
      <c r="J25" s="5">
        <f t="shared" si="1"/>
      </c>
    </row>
    <row r="26" spans="1:10" ht="15">
      <c r="A26" s="8">
        <v>16</v>
      </c>
      <c r="B26" s="9"/>
      <c r="C26" s="9"/>
      <c r="D26" s="9"/>
      <c r="E26" s="9"/>
      <c r="F26" s="9"/>
      <c r="G26" s="9"/>
      <c r="H26" s="10"/>
      <c r="I26" s="11">
        <f t="shared" si="2"/>
        <v>0</v>
      </c>
      <c r="J26" s="5">
        <f t="shared" si="1"/>
      </c>
    </row>
    <row r="27" spans="1:10" ht="15">
      <c r="A27" s="8">
        <v>17</v>
      </c>
      <c r="B27" s="9"/>
      <c r="C27" s="9"/>
      <c r="D27" s="9"/>
      <c r="E27" s="9"/>
      <c r="F27" s="9"/>
      <c r="G27" s="9"/>
      <c r="H27" s="10"/>
      <c r="I27" s="11">
        <f t="shared" si="2"/>
        <v>0</v>
      </c>
      <c r="J27" s="5">
        <f t="shared" si="1"/>
      </c>
    </row>
    <row r="28" spans="1:10" ht="15">
      <c r="A28" s="8">
        <v>18</v>
      </c>
      <c r="B28" s="9"/>
      <c r="C28" s="9"/>
      <c r="D28" s="9"/>
      <c r="E28" s="9"/>
      <c r="F28" s="9"/>
      <c r="G28" s="9"/>
      <c r="H28" s="10"/>
      <c r="I28" s="11">
        <f t="shared" si="2"/>
        <v>0</v>
      </c>
      <c r="J28" s="5">
        <f t="shared" si="1"/>
      </c>
    </row>
    <row r="29" spans="1:10" ht="15">
      <c r="A29" s="8">
        <v>19</v>
      </c>
      <c r="B29" s="9"/>
      <c r="C29" s="9"/>
      <c r="D29" s="9"/>
      <c r="E29" s="9"/>
      <c r="F29" s="9"/>
      <c r="G29" s="9"/>
      <c r="H29" s="10"/>
      <c r="I29" s="11">
        <f t="shared" si="2"/>
        <v>0</v>
      </c>
      <c r="J29" s="5">
        <f t="shared" si="1"/>
      </c>
    </row>
    <row r="30" spans="1:10" ht="15">
      <c r="A30" s="8">
        <v>20</v>
      </c>
      <c r="B30" s="9"/>
      <c r="C30" s="9"/>
      <c r="D30" s="9"/>
      <c r="E30" s="9"/>
      <c r="F30" s="9"/>
      <c r="G30" s="9"/>
      <c r="H30" s="10"/>
      <c r="I30" s="11">
        <f t="shared" si="2"/>
        <v>0</v>
      </c>
      <c r="J30" s="5">
        <f t="shared" si="1"/>
      </c>
    </row>
    <row r="31" spans="1:10" ht="15">
      <c r="A31" s="8">
        <v>21</v>
      </c>
      <c r="B31" s="9"/>
      <c r="C31" s="9"/>
      <c r="D31" s="9"/>
      <c r="E31" s="9"/>
      <c r="F31" s="9"/>
      <c r="G31" s="9"/>
      <c r="H31" s="10"/>
      <c r="I31" s="11">
        <f t="shared" si="2"/>
        <v>0</v>
      </c>
      <c r="J31" s="5">
        <f t="shared" si="1"/>
      </c>
    </row>
    <row r="32" spans="1:10" ht="15">
      <c r="A32" s="8">
        <v>22</v>
      </c>
      <c r="B32" s="9"/>
      <c r="C32" s="9"/>
      <c r="D32" s="9"/>
      <c r="E32" s="9"/>
      <c r="F32" s="9"/>
      <c r="G32" s="9"/>
      <c r="H32" s="10"/>
      <c r="I32" s="11">
        <f t="shared" si="2"/>
        <v>0</v>
      </c>
      <c r="J32" s="5">
        <f t="shared" si="1"/>
      </c>
    </row>
    <row r="33" spans="1:10" ht="15">
      <c r="A33" s="8">
        <v>23</v>
      </c>
      <c r="B33" s="9"/>
      <c r="C33" s="9"/>
      <c r="D33" s="9"/>
      <c r="E33" s="9"/>
      <c r="F33" s="9"/>
      <c r="G33" s="9"/>
      <c r="H33" s="10"/>
      <c r="I33" s="11">
        <f t="shared" si="2"/>
        <v>0</v>
      </c>
      <c r="J33" s="5">
        <f t="shared" si="1"/>
      </c>
    </row>
    <row r="34" spans="1:10" ht="15">
      <c r="A34" s="8">
        <v>24</v>
      </c>
      <c r="B34" s="9"/>
      <c r="C34" s="9"/>
      <c r="D34" s="9"/>
      <c r="E34" s="9"/>
      <c r="F34" s="9"/>
      <c r="G34" s="9"/>
      <c r="H34" s="10"/>
      <c r="I34" s="11">
        <f t="shared" si="2"/>
        <v>0</v>
      </c>
      <c r="J34" s="5">
        <f t="shared" si="1"/>
      </c>
    </row>
    <row r="35" spans="1:10" ht="15">
      <c r="A35" s="8">
        <v>25</v>
      </c>
      <c r="B35" s="9"/>
      <c r="C35" s="9"/>
      <c r="D35" s="9"/>
      <c r="E35" s="9"/>
      <c r="F35" s="9"/>
      <c r="G35" s="9"/>
      <c r="H35" s="10"/>
      <c r="I35" s="11">
        <f t="shared" si="2"/>
        <v>0</v>
      </c>
      <c r="J35" s="5">
        <f t="shared" si="1"/>
      </c>
    </row>
    <row r="36" spans="1:10" ht="15">
      <c r="A36" s="8">
        <v>26</v>
      </c>
      <c r="B36" s="9"/>
      <c r="C36" s="9"/>
      <c r="D36" s="9"/>
      <c r="E36" s="9"/>
      <c r="F36" s="9"/>
      <c r="G36" s="9"/>
      <c r="H36" s="10"/>
      <c r="I36" s="11">
        <f t="shared" si="2"/>
        <v>0</v>
      </c>
      <c r="J36" s="5">
        <f t="shared" si="1"/>
      </c>
    </row>
    <row r="37" spans="1:10" ht="15">
      <c r="A37" s="8">
        <v>27</v>
      </c>
      <c r="B37" s="9"/>
      <c r="C37" s="9"/>
      <c r="D37" s="9"/>
      <c r="E37" s="9"/>
      <c r="F37" s="9"/>
      <c r="G37" s="9"/>
      <c r="H37" s="10"/>
      <c r="I37" s="11">
        <f t="shared" si="2"/>
        <v>0</v>
      </c>
      <c r="J37" s="5">
        <f t="shared" si="1"/>
      </c>
    </row>
    <row r="38" spans="1:10" ht="15">
      <c r="A38" s="8">
        <v>28</v>
      </c>
      <c r="B38" s="9"/>
      <c r="C38" s="9"/>
      <c r="D38" s="9"/>
      <c r="E38" s="9"/>
      <c r="F38" s="9"/>
      <c r="G38" s="9"/>
      <c r="H38" s="10"/>
      <c r="I38" s="11">
        <f t="shared" si="2"/>
        <v>0</v>
      </c>
      <c r="J38" s="5">
        <f t="shared" si="1"/>
      </c>
    </row>
    <row r="39" spans="1:10" ht="15">
      <c r="A39" s="8">
        <v>29</v>
      </c>
      <c r="B39" s="9"/>
      <c r="C39" s="9"/>
      <c r="D39" s="9"/>
      <c r="E39" s="9"/>
      <c r="F39" s="9"/>
      <c r="G39" s="9"/>
      <c r="H39" s="10"/>
      <c r="I39" s="11">
        <f t="shared" si="2"/>
        <v>0</v>
      </c>
      <c r="J39" s="5">
        <f t="shared" si="1"/>
      </c>
    </row>
    <row r="40" spans="1:10" ht="15">
      <c r="A40" s="8">
        <v>30</v>
      </c>
      <c r="B40" s="9"/>
      <c r="C40" s="9"/>
      <c r="D40" s="9"/>
      <c r="E40" s="9"/>
      <c r="F40" s="9"/>
      <c r="G40" s="9"/>
      <c r="H40" s="10"/>
      <c r="I40" s="11">
        <f t="shared" si="2"/>
        <v>0</v>
      </c>
      <c r="J40" s="5">
        <f t="shared" si="1"/>
      </c>
    </row>
    <row r="41" spans="1:10" ht="15">
      <c r="A41" s="8">
        <v>31</v>
      </c>
      <c r="B41" s="9"/>
      <c r="C41" s="9"/>
      <c r="D41" s="9"/>
      <c r="E41" s="9"/>
      <c r="F41" s="9"/>
      <c r="G41" s="9"/>
      <c r="H41" s="10"/>
      <c r="I41" s="11">
        <f t="shared" si="2"/>
        <v>0</v>
      </c>
      <c r="J41" s="5">
        <f t="shared" si="1"/>
      </c>
    </row>
    <row r="42" spans="1:10" ht="15">
      <c r="A42" s="8">
        <v>32</v>
      </c>
      <c r="B42" s="9"/>
      <c r="C42" s="9"/>
      <c r="D42" s="9"/>
      <c r="E42" s="9"/>
      <c r="F42" s="9"/>
      <c r="G42" s="9"/>
      <c r="H42" s="10"/>
      <c r="I42" s="11">
        <f t="shared" si="2"/>
        <v>0</v>
      </c>
      <c r="J42" s="5">
        <f t="shared" si="1"/>
      </c>
    </row>
    <row r="43" spans="1:10" ht="15">
      <c r="A43" s="8">
        <v>33</v>
      </c>
      <c r="B43" s="9"/>
      <c r="C43" s="9"/>
      <c r="D43" s="9"/>
      <c r="E43" s="9"/>
      <c r="F43" s="9"/>
      <c r="G43" s="9"/>
      <c r="H43" s="10"/>
      <c r="I43" s="11">
        <f t="shared" si="2"/>
        <v>0</v>
      </c>
      <c r="J43" s="5">
        <f t="shared" si="1"/>
      </c>
    </row>
    <row r="44" spans="1:10" ht="15">
      <c r="A44" s="8">
        <v>34</v>
      </c>
      <c r="B44" s="9"/>
      <c r="C44" s="9"/>
      <c r="D44" s="9"/>
      <c r="E44" s="9"/>
      <c r="F44" s="9"/>
      <c r="G44" s="9"/>
      <c r="H44" s="10"/>
      <c r="I44" s="11">
        <f t="shared" si="2"/>
        <v>0</v>
      </c>
      <c r="J44" s="5">
        <f t="shared" si="1"/>
      </c>
    </row>
    <row r="45" spans="1:10" ht="15">
      <c r="A45" s="8">
        <v>35</v>
      </c>
      <c r="B45" s="9"/>
      <c r="C45" s="9"/>
      <c r="D45" s="9"/>
      <c r="E45" s="9"/>
      <c r="F45" s="9"/>
      <c r="G45" s="9"/>
      <c r="H45" s="10"/>
      <c r="I45" s="11">
        <f t="shared" si="2"/>
        <v>0</v>
      </c>
      <c r="J45" s="5">
        <f t="shared" si="1"/>
      </c>
    </row>
    <row r="46" spans="1:10" ht="15">
      <c r="A46" s="8">
        <v>36</v>
      </c>
      <c r="B46" s="9"/>
      <c r="C46" s="9"/>
      <c r="D46" s="9"/>
      <c r="E46" s="9"/>
      <c r="F46" s="9"/>
      <c r="G46" s="9"/>
      <c r="H46" s="10"/>
      <c r="I46" s="11">
        <f t="shared" si="2"/>
        <v>0</v>
      </c>
      <c r="J46" s="5">
        <f t="shared" si="1"/>
      </c>
    </row>
    <row r="47" spans="1:10" ht="15">
      <c r="A47" s="8">
        <v>37</v>
      </c>
      <c r="B47" s="9"/>
      <c r="C47" s="9"/>
      <c r="D47" s="9"/>
      <c r="E47" s="9"/>
      <c r="F47" s="9"/>
      <c r="G47" s="9"/>
      <c r="H47" s="10"/>
      <c r="I47" s="11">
        <f t="shared" si="2"/>
        <v>0</v>
      </c>
      <c r="J47" s="5">
        <f t="shared" si="1"/>
      </c>
    </row>
    <row r="48" spans="1:10" ht="15">
      <c r="A48" s="8">
        <v>38</v>
      </c>
      <c r="B48" s="9"/>
      <c r="C48" s="9"/>
      <c r="D48" s="9"/>
      <c r="E48" s="9"/>
      <c r="F48" s="9"/>
      <c r="G48" s="9"/>
      <c r="H48" s="10"/>
      <c r="I48" s="11">
        <f t="shared" si="2"/>
        <v>0</v>
      </c>
      <c r="J48" s="5">
        <f t="shared" si="1"/>
      </c>
    </row>
    <row r="49" spans="1:10" ht="15">
      <c r="A49" s="8">
        <v>39</v>
      </c>
      <c r="B49" s="9"/>
      <c r="C49" s="9"/>
      <c r="D49" s="9"/>
      <c r="E49" s="9"/>
      <c r="F49" s="9"/>
      <c r="G49" s="9"/>
      <c r="H49" s="10"/>
      <c r="I49" s="11">
        <f t="shared" si="2"/>
        <v>0</v>
      </c>
      <c r="J49" s="5">
        <f t="shared" si="1"/>
      </c>
    </row>
    <row r="50" spans="1:10" ht="15">
      <c r="A50" s="8">
        <v>40</v>
      </c>
      <c r="B50" s="9"/>
      <c r="C50" s="9"/>
      <c r="D50" s="9"/>
      <c r="E50" s="9"/>
      <c r="F50" s="9"/>
      <c r="G50" s="9"/>
      <c r="H50" s="10"/>
      <c r="I50" s="11">
        <f t="shared" si="2"/>
        <v>0</v>
      </c>
      <c r="J50" s="5">
        <f t="shared" si="1"/>
      </c>
    </row>
    <row r="51" spans="1:10" ht="15">
      <c r="A51" s="8">
        <v>41</v>
      </c>
      <c r="B51" s="9"/>
      <c r="C51" s="9"/>
      <c r="D51" s="9"/>
      <c r="E51" s="9"/>
      <c r="F51" s="9"/>
      <c r="G51" s="9"/>
      <c r="H51" s="10"/>
      <c r="I51" s="11">
        <f t="shared" si="2"/>
        <v>0</v>
      </c>
      <c r="J51" s="5">
        <f t="shared" si="1"/>
      </c>
    </row>
    <row r="52" spans="1:10" ht="15">
      <c r="A52" s="8">
        <v>42</v>
      </c>
      <c r="B52" s="9"/>
      <c r="C52" s="9"/>
      <c r="D52" s="9"/>
      <c r="E52" s="9"/>
      <c r="F52" s="9"/>
      <c r="G52" s="9"/>
      <c r="H52" s="10"/>
      <c r="I52" s="11">
        <f t="shared" si="2"/>
        <v>0</v>
      </c>
      <c r="J52" s="5">
        <f t="shared" si="1"/>
      </c>
    </row>
    <row r="53" spans="1:10" ht="15">
      <c r="A53" s="8">
        <v>43</v>
      </c>
      <c r="B53" s="9"/>
      <c r="C53" s="9"/>
      <c r="D53" s="9"/>
      <c r="E53" s="9"/>
      <c r="F53" s="9"/>
      <c r="G53" s="9"/>
      <c r="H53" s="10"/>
      <c r="I53" s="11">
        <f t="shared" si="2"/>
        <v>0</v>
      </c>
      <c r="J53" s="5">
        <f t="shared" si="1"/>
      </c>
    </row>
    <row r="54" spans="1:10" ht="15">
      <c r="A54" s="8">
        <v>44</v>
      </c>
      <c r="B54" s="9"/>
      <c r="C54" s="9"/>
      <c r="D54" s="9"/>
      <c r="E54" s="9"/>
      <c r="F54" s="9"/>
      <c r="G54" s="9"/>
      <c r="H54" s="10"/>
      <c r="I54" s="11">
        <f t="shared" si="2"/>
        <v>0</v>
      </c>
      <c r="J54" s="5">
        <f t="shared" si="1"/>
      </c>
    </row>
    <row r="55" spans="1:10" ht="15">
      <c r="A55" s="8">
        <v>45</v>
      </c>
      <c r="B55" s="9"/>
      <c r="C55" s="9"/>
      <c r="D55" s="9"/>
      <c r="E55" s="9"/>
      <c r="F55" s="9"/>
      <c r="G55" s="9"/>
      <c r="H55" s="10"/>
      <c r="I55" s="11">
        <f t="shared" si="2"/>
        <v>0</v>
      </c>
      <c r="J55" s="5">
        <f t="shared" si="1"/>
      </c>
    </row>
    <row r="56" spans="1:10" ht="15">
      <c r="A56" s="8">
        <v>46</v>
      </c>
      <c r="B56" s="9"/>
      <c r="C56" s="9"/>
      <c r="D56" s="9"/>
      <c r="E56" s="9"/>
      <c r="F56" s="9"/>
      <c r="G56" s="9"/>
      <c r="H56" s="10"/>
      <c r="I56" s="11">
        <f t="shared" si="2"/>
        <v>0</v>
      </c>
      <c r="J56" s="5">
        <f t="shared" si="1"/>
      </c>
    </row>
    <row r="57" spans="1:10" ht="15">
      <c r="A57" s="8">
        <v>47</v>
      </c>
      <c r="B57" s="9"/>
      <c r="C57" s="9"/>
      <c r="D57" s="9"/>
      <c r="E57" s="9"/>
      <c r="F57" s="9"/>
      <c r="G57" s="9"/>
      <c r="H57" s="10"/>
      <c r="I57" s="11">
        <f t="shared" si="2"/>
        <v>0</v>
      </c>
      <c r="J57" s="5">
        <f t="shared" si="1"/>
      </c>
    </row>
    <row r="58" spans="1:10" ht="15">
      <c r="A58" s="8">
        <v>48</v>
      </c>
      <c r="B58" s="9"/>
      <c r="C58" s="9"/>
      <c r="D58" s="9"/>
      <c r="E58" s="9"/>
      <c r="F58" s="9"/>
      <c r="G58" s="9"/>
      <c r="H58" s="10"/>
      <c r="I58" s="11">
        <f t="shared" si="2"/>
        <v>0</v>
      </c>
      <c r="J58" s="5">
        <f t="shared" si="1"/>
      </c>
    </row>
    <row r="59" spans="1:10" ht="15">
      <c r="A59" s="8">
        <v>49</v>
      </c>
      <c r="B59" s="9"/>
      <c r="C59" s="9"/>
      <c r="D59" s="9"/>
      <c r="E59" s="9"/>
      <c r="F59" s="9"/>
      <c r="G59" s="9"/>
      <c r="H59" s="10"/>
      <c r="I59" s="11">
        <f t="shared" si="2"/>
        <v>0</v>
      </c>
      <c r="J59" s="5">
        <f t="shared" si="1"/>
      </c>
    </row>
    <row r="60" spans="1:10" ht="15">
      <c r="A60" s="8">
        <v>50</v>
      </c>
      <c r="B60" s="9"/>
      <c r="C60" s="9"/>
      <c r="D60" s="9"/>
      <c r="E60" s="9"/>
      <c r="F60" s="9"/>
      <c r="G60" s="9"/>
      <c r="H60" s="10"/>
      <c r="I60" s="11">
        <f t="shared" si="2"/>
        <v>0</v>
      </c>
      <c r="J60" s="5">
        <f t="shared" si="1"/>
      </c>
    </row>
    <row r="61" spans="1:10" ht="15">
      <c r="A61" s="8">
        <v>51</v>
      </c>
      <c r="B61" s="9"/>
      <c r="C61" s="9"/>
      <c r="D61" s="9"/>
      <c r="E61" s="9"/>
      <c r="F61" s="9"/>
      <c r="G61" s="9"/>
      <c r="H61" s="10"/>
      <c r="I61" s="11">
        <f t="shared" si="2"/>
        <v>0</v>
      </c>
      <c r="J61" s="5">
        <f aca="true" t="shared" si="3" ref="J61:J124">LEFT(B61,1)</f>
      </c>
    </row>
    <row r="62" spans="1:10" ht="15">
      <c r="A62" s="8">
        <v>52</v>
      </c>
      <c r="B62" s="9"/>
      <c r="C62" s="9"/>
      <c r="D62" s="9"/>
      <c r="E62" s="9"/>
      <c r="F62" s="9"/>
      <c r="G62" s="9"/>
      <c r="H62" s="10"/>
      <c r="I62" s="11">
        <f t="shared" si="2"/>
        <v>0</v>
      </c>
      <c r="J62" s="5">
        <f t="shared" si="3"/>
      </c>
    </row>
    <row r="63" spans="1:10" ht="15">
      <c r="A63" s="8">
        <v>53</v>
      </c>
      <c r="B63" s="9"/>
      <c r="C63" s="9"/>
      <c r="D63" s="9"/>
      <c r="E63" s="9"/>
      <c r="F63" s="9"/>
      <c r="G63" s="9"/>
      <c r="H63" s="10"/>
      <c r="I63" s="11">
        <f t="shared" si="2"/>
        <v>0</v>
      </c>
      <c r="J63" s="5">
        <f t="shared" si="3"/>
      </c>
    </row>
    <row r="64" spans="1:10" ht="15">
      <c r="A64" s="8">
        <v>54</v>
      </c>
      <c r="B64" s="9"/>
      <c r="C64" s="9"/>
      <c r="D64" s="9"/>
      <c r="E64" s="9"/>
      <c r="F64" s="9"/>
      <c r="G64" s="9"/>
      <c r="H64" s="10"/>
      <c r="I64" s="11">
        <f t="shared" si="2"/>
        <v>0</v>
      </c>
      <c r="J64" s="5">
        <f t="shared" si="3"/>
      </c>
    </row>
    <row r="65" spans="1:10" ht="15">
      <c r="A65" s="8">
        <v>55</v>
      </c>
      <c r="B65" s="9"/>
      <c r="C65" s="9"/>
      <c r="D65" s="9"/>
      <c r="E65" s="9"/>
      <c r="F65" s="9"/>
      <c r="G65" s="9"/>
      <c r="H65" s="10"/>
      <c r="I65" s="11">
        <f t="shared" si="2"/>
        <v>0</v>
      </c>
      <c r="J65" s="5">
        <f t="shared" si="3"/>
      </c>
    </row>
    <row r="66" spans="1:10" ht="15">
      <c r="A66" s="8">
        <v>56</v>
      </c>
      <c r="B66" s="9"/>
      <c r="C66" s="9"/>
      <c r="D66" s="9"/>
      <c r="E66" s="9"/>
      <c r="F66" s="9"/>
      <c r="G66" s="9"/>
      <c r="H66" s="10"/>
      <c r="I66" s="11">
        <f t="shared" si="2"/>
        <v>0</v>
      </c>
      <c r="J66" s="5">
        <f t="shared" si="3"/>
      </c>
    </row>
    <row r="67" spans="1:10" ht="15">
      <c r="A67" s="8">
        <v>57</v>
      </c>
      <c r="B67" s="9"/>
      <c r="C67" s="9"/>
      <c r="D67" s="9"/>
      <c r="E67" s="9"/>
      <c r="F67" s="9"/>
      <c r="G67" s="9"/>
      <c r="H67" s="10"/>
      <c r="I67" s="11">
        <f t="shared" si="2"/>
        <v>0</v>
      </c>
      <c r="J67" s="5">
        <f t="shared" si="3"/>
      </c>
    </row>
    <row r="68" spans="1:10" ht="15">
      <c r="A68" s="8">
        <v>58</v>
      </c>
      <c r="B68" s="9"/>
      <c r="C68" s="9"/>
      <c r="D68" s="9"/>
      <c r="E68" s="9"/>
      <c r="F68" s="9"/>
      <c r="G68" s="9"/>
      <c r="H68" s="10"/>
      <c r="I68" s="11">
        <f t="shared" si="2"/>
        <v>0</v>
      </c>
      <c r="J68" s="5">
        <f t="shared" si="3"/>
      </c>
    </row>
    <row r="69" spans="1:10" ht="15">
      <c r="A69" s="8">
        <v>59</v>
      </c>
      <c r="B69" s="9"/>
      <c r="C69" s="9"/>
      <c r="D69" s="9"/>
      <c r="E69" s="9"/>
      <c r="F69" s="9"/>
      <c r="G69" s="9"/>
      <c r="H69" s="10"/>
      <c r="I69" s="11">
        <f t="shared" si="2"/>
        <v>0</v>
      </c>
      <c r="J69" s="5">
        <f t="shared" si="3"/>
      </c>
    </row>
    <row r="70" spans="1:10" ht="15">
      <c r="A70" s="8">
        <v>60</v>
      </c>
      <c r="B70" s="9"/>
      <c r="C70" s="9"/>
      <c r="D70" s="9"/>
      <c r="E70" s="9"/>
      <c r="F70" s="9"/>
      <c r="G70" s="9"/>
      <c r="H70" s="10"/>
      <c r="I70" s="11">
        <f t="shared" si="2"/>
        <v>0</v>
      </c>
      <c r="J70" s="5">
        <f t="shared" si="3"/>
      </c>
    </row>
    <row r="71" spans="1:10" ht="15">
      <c r="A71" s="8">
        <v>61</v>
      </c>
      <c r="B71" s="9"/>
      <c r="C71" s="9"/>
      <c r="D71" s="9"/>
      <c r="E71" s="9"/>
      <c r="F71" s="9"/>
      <c r="G71" s="9"/>
      <c r="H71" s="10"/>
      <c r="I71" s="11">
        <f t="shared" si="2"/>
        <v>0</v>
      </c>
      <c r="J71" s="5">
        <f t="shared" si="3"/>
      </c>
    </row>
    <row r="72" spans="1:10" ht="15">
      <c r="A72" s="8">
        <v>62</v>
      </c>
      <c r="B72" s="9"/>
      <c r="C72" s="9"/>
      <c r="D72" s="9"/>
      <c r="E72" s="9"/>
      <c r="F72" s="9"/>
      <c r="G72" s="9"/>
      <c r="H72" s="10"/>
      <c r="I72" s="11">
        <f t="shared" si="2"/>
        <v>0</v>
      </c>
      <c r="J72" s="5">
        <f t="shared" si="3"/>
      </c>
    </row>
    <row r="73" spans="1:10" ht="15">
      <c r="A73" s="8">
        <v>63</v>
      </c>
      <c r="B73" s="9"/>
      <c r="C73" s="9"/>
      <c r="D73" s="9"/>
      <c r="E73" s="9"/>
      <c r="F73" s="9"/>
      <c r="G73" s="9"/>
      <c r="H73" s="10"/>
      <c r="I73" s="11">
        <f t="shared" si="2"/>
        <v>0</v>
      </c>
      <c r="J73" s="5">
        <f t="shared" si="3"/>
      </c>
    </row>
    <row r="74" spans="1:10" ht="15">
      <c r="A74" s="8">
        <v>64</v>
      </c>
      <c r="B74" s="9"/>
      <c r="C74" s="9"/>
      <c r="D74" s="9"/>
      <c r="E74" s="9"/>
      <c r="F74" s="9"/>
      <c r="G74" s="9"/>
      <c r="H74" s="10"/>
      <c r="I74" s="11">
        <f t="shared" si="2"/>
        <v>0</v>
      </c>
      <c r="J74" s="5">
        <f t="shared" si="3"/>
      </c>
    </row>
    <row r="75" spans="1:10" ht="15">
      <c r="A75" s="8">
        <v>65</v>
      </c>
      <c r="B75" s="9"/>
      <c r="C75" s="9"/>
      <c r="D75" s="9"/>
      <c r="E75" s="9"/>
      <c r="F75" s="9"/>
      <c r="G75" s="9"/>
      <c r="H75" s="10"/>
      <c r="I75" s="11">
        <f t="shared" si="2"/>
        <v>0</v>
      </c>
      <c r="J75" s="5">
        <f t="shared" si="3"/>
      </c>
    </row>
    <row r="76" spans="1:10" ht="15">
      <c r="A76" s="8">
        <v>66</v>
      </c>
      <c r="B76" s="9"/>
      <c r="C76" s="9"/>
      <c r="D76" s="9"/>
      <c r="E76" s="9"/>
      <c r="F76" s="9"/>
      <c r="G76" s="9"/>
      <c r="H76" s="10"/>
      <c r="I76" s="11">
        <f t="shared" si="2"/>
        <v>0</v>
      </c>
      <c r="J76" s="5">
        <f t="shared" si="3"/>
      </c>
    </row>
    <row r="77" spans="1:10" ht="15">
      <c r="A77" s="8">
        <v>67</v>
      </c>
      <c r="B77" s="9"/>
      <c r="C77" s="9"/>
      <c r="D77" s="9"/>
      <c r="E77" s="9"/>
      <c r="F77" s="9"/>
      <c r="G77" s="9"/>
      <c r="H77" s="10"/>
      <c r="I77" s="11">
        <f t="shared" si="2"/>
        <v>0</v>
      </c>
      <c r="J77" s="5">
        <f t="shared" si="3"/>
      </c>
    </row>
    <row r="78" spans="1:10" ht="15">
      <c r="A78" s="8">
        <v>68</v>
      </c>
      <c r="B78" s="9"/>
      <c r="C78" s="9"/>
      <c r="D78" s="9"/>
      <c r="E78" s="9"/>
      <c r="F78" s="9"/>
      <c r="G78" s="9"/>
      <c r="H78" s="10"/>
      <c r="I78" s="11">
        <f t="shared" si="2"/>
        <v>0</v>
      </c>
      <c r="J78" s="5">
        <f t="shared" si="3"/>
      </c>
    </row>
    <row r="79" spans="1:10" ht="15">
      <c r="A79" s="8">
        <v>69</v>
      </c>
      <c r="B79" s="9"/>
      <c r="C79" s="9"/>
      <c r="D79" s="9"/>
      <c r="E79" s="9"/>
      <c r="F79" s="9"/>
      <c r="G79" s="9"/>
      <c r="H79" s="10"/>
      <c r="I79" s="11">
        <f t="shared" si="2"/>
        <v>0</v>
      </c>
      <c r="J79" s="5">
        <f t="shared" si="3"/>
      </c>
    </row>
    <row r="80" spans="1:10" ht="15">
      <c r="A80" s="8">
        <v>70</v>
      </c>
      <c r="B80" s="9"/>
      <c r="C80" s="9"/>
      <c r="D80" s="9"/>
      <c r="E80" s="9"/>
      <c r="F80" s="9"/>
      <c r="G80" s="9"/>
      <c r="H80" s="10"/>
      <c r="I80" s="11">
        <f t="shared" si="2"/>
        <v>0</v>
      </c>
      <c r="J80" s="5">
        <f t="shared" si="3"/>
      </c>
    </row>
    <row r="81" spans="1:10" ht="15">
      <c r="A81" s="8">
        <v>71</v>
      </c>
      <c r="B81" s="9"/>
      <c r="C81" s="9"/>
      <c r="D81" s="9"/>
      <c r="E81" s="9"/>
      <c r="F81" s="9"/>
      <c r="G81" s="9"/>
      <c r="H81" s="10"/>
      <c r="I81" s="11">
        <f t="shared" si="2"/>
        <v>0</v>
      </c>
      <c r="J81" s="5">
        <f t="shared" si="3"/>
      </c>
    </row>
    <row r="82" spans="1:10" ht="15">
      <c r="A82" s="8">
        <v>72</v>
      </c>
      <c r="B82" s="9"/>
      <c r="C82" s="9"/>
      <c r="D82" s="9"/>
      <c r="E82" s="9"/>
      <c r="F82" s="9"/>
      <c r="G82" s="9"/>
      <c r="H82" s="10"/>
      <c r="I82" s="11">
        <f t="shared" si="2"/>
        <v>0</v>
      </c>
      <c r="J82" s="5">
        <f t="shared" si="3"/>
      </c>
    </row>
    <row r="83" spans="1:10" ht="15">
      <c r="A83" s="8">
        <v>73</v>
      </c>
      <c r="B83" s="9"/>
      <c r="C83" s="9"/>
      <c r="D83" s="9"/>
      <c r="E83" s="9"/>
      <c r="F83" s="9"/>
      <c r="G83" s="9"/>
      <c r="H83" s="10"/>
      <c r="I83" s="11">
        <f t="shared" si="2"/>
        <v>0</v>
      </c>
      <c r="J83" s="5">
        <f t="shared" si="3"/>
      </c>
    </row>
    <row r="84" spans="1:10" ht="15">
      <c r="A84" s="8">
        <v>74</v>
      </c>
      <c r="B84" s="9"/>
      <c r="C84" s="9"/>
      <c r="D84" s="9"/>
      <c r="E84" s="9"/>
      <c r="F84" s="9"/>
      <c r="G84" s="9"/>
      <c r="H84" s="10"/>
      <c r="I84" s="11">
        <f t="shared" si="2"/>
        <v>0</v>
      </c>
      <c r="J84" s="5">
        <f t="shared" si="3"/>
      </c>
    </row>
    <row r="85" spans="1:10" ht="15">
      <c r="A85" s="8">
        <v>75</v>
      </c>
      <c r="B85" s="9"/>
      <c r="C85" s="9"/>
      <c r="D85" s="9"/>
      <c r="E85" s="9"/>
      <c r="F85" s="9"/>
      <c r="G85" s="9"/>
      <c r="H85" s="10"/>
      <c r="I85" s="11">
        <f t="shared" si="2"/>
        <v>0</v>
      </c>
      <c r="J85" s="5">
        <f t="shared" si="3"/>
      </c>
    </row>
    <row r="86" spans="1:10" ht="15">
      <c r="A86" s="8">
        <v>76</v>
      </c>
      <c r="B86" s="9"/>
      <c r="C86" s="9"/>
      <c r="D86" s="9"/>
      <c r="E86" s="9"/>
      <c r="F86" s="9"/>
      <c r="G86" s="9"/>
      <c r="H86" s="10"/>
      <c r="I86" s="11">
        <f t="shared" si="2"/>
        <v>0</v>
      </c>
      <c r="J86" s="5">
        <f t="shared" si="3"/>
      </c>
    </row>
    <row r="87" spans="1:10" ht="15">
      <c r="A87" s="8">
        <v>77</v>
      </c>
      <c r="B87" s="9"/>
      <c r="C87" s="9"/>
      <c r="D87" s="9"/>
      <c r="E87" s="9"/>
      <c r="F87" s="9"/>
      <c r="G87" s="9"/>
      <c r="H87" s="10"/>
      <c r="I87" s="11">
        <f t="shared" si="2"/>
        <v>0</v>
      </c>
      <c r="J87" s="5">
        <f t="shared" si="3"/>
      </c>
    </row>
    <row r="88" spans="1:10" ht="15">
      <c r="A88" s="8">
        <v>78</v>
      </c>
      <c r="B88" s="9"/>
      <c r="C88" s="9"/>
      <c r="D88" s="9"/>
      <c r="E88" s="9"/>
      <c r="F88" s="9"/>
      <c r="G88" s="9"/>
      <c r="H88" s="10"/>
      <c r="I88" s="11">
        <f aca="true" t="shared" si="4" ref="I88:I151">H88*G88</f>
        <v>0</v>
      </c>
      <c r="J88" s="5">
        <f t="shared" si="3"/>
      </c>
    </row>
    <row r="89" spans="1:10" ht="15">
      <c r="A89" s="8">
        <v>79</v>
      </c>
      <c r="B89" s="9"/>
      <c r="C89" s="9"/>
      <c r="D89" s="9"/>
      <c r="E89" s="9"/>
      <c r="F89" s="9"/>
      <c r="G89" s="9"/>
      <c r="H89" s="10"/>
      <c r="I89" s="11">
        <f t="shared" si="4"/>
        <v>0</v>
      </c>
      <c r="J89" s="5">
        <f t="shared" si="3"/>
      </c>
    </row>
    <row r="90" spans="1:10" ht="15">
      <c r="A90" s="8">
        <v>80</v>
      </c>
      <c r="B90" s="9"/>
      <c r="C90" s="9"/>
      <c r="D90" s="9"/>
      <c r="E90" s="9"/>
      <c r="F90" s="9"/>
      <c r="G90" s="9"/>
      <c r="H90" s="10"/>
      <c r="I90" s="11">
        <f t="shared" si="4"/>
        <v>0</v>
      </c>
      <c r="J90" s="5">
        <f t="shared" si="3"/>
      </c>
    </row>
    <row r="91" spans="1:10" ht="15">
      <c r="A91" s="8">
        <v>81</v>
      </c>
      <c r="B91" s="9"/>
      <c r="C91" s="9"/>
      <c r="D91" s="9"/>
      <c r="E91" s="9"/>
      <c r="F91" s="9"/>
      <c r="G91" s="9"/>
      <c r="H91" s="10"/>
      <c r="I91" s="11">
        <f t="shared" si="4"/>
        <v>0</v>
      </c>
      <c r="J91" s="5">
        <f t="shared" si="3"/>
      </c>
    </row>
    <row r="92" spans="1:10" ht="15">
      <c r="A92" s="8">
        <v>82</v>
      </c>
      <c r="B92" s="9"/>
      <c r="C92" s="9"/>
      <c r="D92" s="9"/>
      <c r="E92" s="9"/>
      <c r="F92" s="9"/>
      <c r="G92" s="9"/>
      <c r="H92" s="10"/>
      <c r="I92" s="11">
        <f t="shared" si="4"/>
        <v>0</v>
      </c>
      <c r="J92" s="5">
        <f t="shared" si="3"/>
      </c>
    </row>
    <row r="93" spans="1:10" ht="15">
      <c r="A93" s="8">
        <v>83</v>
      </c>
      <c r="B93" s="9"/>
      <c r="C93" s="9"/>
      <c r="D93" s="9"/>
      <c r="E93" s="9"/>
      <c r="F93" s="9"/>
      <c r="G93" s="9"/>
      <c r="H93" s="10"/>
      <c r="I93" s="11">
        <f t="shared" si="4"/>
        <v>0</v>
      </c>
      <c r="J93" s="5">
        <f t="shared" si="3"/>
      </c>
    </row>
    <row r="94" spans="1:10" ht="15">
      <c r="A94" s="8">
        <v>84</v>
      </c>
      <c r="B94" s="9"/>
      <c r="C94" s="9"/>
      <c r="D94" s="9"/>
      <c r="E94" s="9"/>
      <c r="F94" s="9"/>
      <c r="G94" s="9"/>
      <c r="H94" s="10"/>
      <c r="I94" s="11">
        <f t="shared" si="4"/>
        <v>0</v>
      </c>
      <c r="J94" s="5">
        <f t="shared" si="3"/>
      </c>
    </row>
    <row r="95" spans="1:10" ht="15">
      <c r="A95" s="8">
        <v>85</v>
      </c>
      <c r="B95" s="9"/>
      <c r="C95" s="9"/>
      <c r="D95" s="9"/>
      <c r="E95" s="9"/>
      <c r="F95" s="9"/>
      <c r="G95" s="9"/>
      <c r="H95" s="10"/>
      <c r="I95" s="11">
        <f t="shared" si="4"/>
        <v>0</v>
      </c>
      <c r="J95" s="5">
        <f t="shared" si="3"/>
      </c>
    </row>
    <row r="96" spans="1:10" ht="15">
      <c r="A96" s="8">
        <v>86</v>
      </c>
      <c r="B96" s="9"/>
      <c r="C96" s="9"/>
      <c r="D96" s="9"/>
      <c r="E96" s="9"/>
      <c r="F96" s="9"/>
      <c r="G96" s="9"/>
      <c r="H96" s="10"/>
      <c r="I96" s="11">
        <f t="shared" si="4"/>
        <v>0</v>
      </c>
      <c r="J96" s="5">
        <f t="shared" si="3"/>
      </c>
    </row>
    <row r="97" spans="1:10" ht="15">
      <c r="A97" s="8">
        <v>87</v>
      </c>
      <c r="B97" s="9"/>
      <c r="C97" s="9"/>
      <c r="D97" s="9"/>
      <c r="E97" s="9"/>
      <c r="F97" s="9"/>
      <c r="G97" s="9"/>
      <c r="H97" s="10"/>
      <c r="I97" s="11">
        <f t="shared" si="4"/>
        <v>0</v>
      </c>
      <c r="J97" s="5">
        <f t="shared" si="3"/>
      </c>
    </row>
    <row r="98" spans="1:10" ht="15">
      <c r="A98" s="8">
        <v>88</v>
      </c>
      <c r="B98" s="9"/>
      <c r="C98" s="9"/>
      <c r="D98" s="9"/>
      <c r="E98" s="9"/>
      <c r="F98" s="9"/>
      <c r="G98" s="9"/>
      <c r="H98" s="10"/>
      <c r="I98" s="11">
        <f t="shared" si="4"/>
        <v>0</v>
      </c>
      <c r="J98" s="5">
        <f t="shared" si="3"/>
      </c>
    </row>
    <row r="99" spans="1:10" ht="15">
      <c r="A99" s="8">
        <v>89</v>
      </c>
      <c r="B99" s="9"/>
      <c r="C99" s="9"/>
      <c r="D99" s="9"/>
      <c r="E99" s="9"/>
      <c r="F99" s="9"/>
      <c r="G99" s="9"/>
      <c r="H99" s="10"/>
      <c r="I99" s="11">
        <f t="shared" si="4"/>
        <v>0</v>
      </c>
      <c r="J99" s="5">
        <f t="shared" si="3"/>
      </c>
    </row>
    <row r="100" spans="1:10" ht="15">
      <c r="A100" s="8">
        <v>90</v>
      </c>
      <c r="B100" s="9"/>
      <c r="C100" s="9"/>
      <c r="D100" s="9"/>
      <c r="E100" s="9"/>
      <c r="F100" s="9"/>
      <c r="G100" s="9"/>
      <c r="H100" s="10"/>
      <c r="I100" s="11">
        <f t="shared" si="4"/>
        <v>0</v>
      </c>
      <c r="J100" s="5">
        <f t="shared" si="3"/>
      </c>
    </row>
    <row r="101" spans="1:10" ht="15">
      <c r="A101" s="8">
        <v>91</v>
      </c>
      <c r="B101" s="9"/>
      <c r="C101" s="9"/>
      <c r="D101" s="9"/>
      <c r="E101" s="9"/>
      <c r="F101" s="9"/>
      <c r="G101" s="9"/>
      <c r="H101" s="10"/>
      <c r="I101" s="11">
        <f t="shared" si="4"/>
        <v>0</v>
      </c>
      <c r="J101" s="5">
        <f t="shared" si="3"/>
      </c>
    </row>
    <row r="102" spans="1:10" ht="15">
      <c r="A102" s="8">
        <v>92</v>
      </c>
      <c r="B102" s="9"/>
      <c r="C102" s="9"/>
      <c r="D102" s="9"/>
      <c r="E102" s="9"/>
      <c r="F102" s="9"/>
      <c r="G102" s="9"/>
      <c r="H102" s="10"/>
      <c r="I102" s="11">
        <f t="shared" si="4"/>
        <v>0</v>
      </c>
      <c r="J102" s="5">
        <f t="shared" si="3"/>
      </c>
    </row>
    <row r="103" spans="1:10" ht="15">
      <c r="A103" s="8">
        <v>93</v>
      </c>
      <c r="B103" s="9"/>
      <c r="C103" s="9"/>
      <c r="D103" s="9"/>
      <c r="E103" s="9"/>
      <c r="F103" s="9"/>
      <c r="G103" s="9"/>
      <c r="H103" s="10"/>
      <c r="I103" s="11">
        <f t="shared" si="4"/>
        <v>0</v>
      </c>
      <c r="J103" s="5">
        <f t="shared" si="3"/>
      </c>
    </row>
    <row r="104" spans="1:10" ht="15">
      <c r="A104" s="8">
        <v>94</v>
      </c>
      <c r="B104" s="9"/>
      <c r="C104" s="9"/>
      <c r="D104" s="9"/>
      <c r="E104" s="9"/>
      <c r="F104" s="9"/>
      <c r="G104" s="9"/>
      <c r="H104" s="10"/>
      <c r="I104" s="11">
        <f t="shared" si="4"/>
        <v>0</v>
      </c>
      <c r="J104" s="5">
        <f t="shared" si="3"/>
      </c>
    </row>
    <row r="105" spans="1:10" ht="15">
      <c r="A105" s="8">
        <v>95</v>
      </c>
      <c r="B105" s="9"/>
      <c r="C105" s="9"/>
      <c r="D105" s="9"/>
      <c r="E105" s="9"/>
      <c r="F105" s="9"/>
      <c r="G105" s="9"/>
      <c r="H105" s="10"/>
      <c r="I105" s="11">
        <f t="shared" si="4"/>
        <v>0</v>
      </c>
      <c r="J105" s="5">
        <f t="shared" si="3"/>
      </c>
    </row>
    <row r="106" spans="1:10" ht="15">
      <c r="A106" s="8">
        <v>96</v>
      </c>
      <c r="B106" s="9"/>
      <c r="C106" s="9"/>
      <c r="D106" s="9"/>
      <c r="E106" s="9"/>
      <c r="F106" s="9"/>
      <c r="G106" s="9"/>
      <c r="H106" s="10"/>
      <c r="I106" s="11">
        <f t="shared" si="4"/>
        <v>0</v>
      </c>
      <c r="J106" s="5">
        <f t="shared" si="3"/>
      </c>
    </row>
    <row r="107" spans="1:10" ht="15">
      <c r="A107" s="8">
        <v>97</v>
      </c>
      <c r="B107" s="9"/>
      <c r="C107" s="9"/>
      <c r="D107" s="9"/>
      <c r="E107" s="9"/>
      <c r="F107" s="9"/>
      <c r="G107" s="9"/>
      <c r="H107" s="10"/>
      <c r="I107" s="11">
        <f t="shared" si="4"/>
        <v>0</v>
      </c>
      <c r="J107" s="5">
        <f t="shared" si="3"/>
      </c>
    </row>
    <row r="108" spans="1:10" ht="15">
      <c r="A108" s="8">
        <v>98</v>
      </c>
      <c r="B108" s="9"/>
      <c r="C108" s="9"/>
      <c r="D108" s="9"/>
      <c r="E108" s="9"/>
      <c r="F108" s="9"/>
      <c r="G108" s="9"/>
      <c r="H108" s="10"/>
      <c r="I108" s="11">
        <f t="shared" si="4"/>
        <v>0</v>
      </c>
      <c r="J108" s="5">
        <f t="shared" si="3"/>
      </c>
    </row>
    <row r="109" spans="1:10" ht="15">
      <c r="A109" s="8">
        <v>99</v>
      </c>
      <c r="B109" s="9"/>
      <c r="C109" s="9"/>
      <c r="D109" s="9"/>
      <c r="E109" s="9"/>
      <c r="F109" s="9"/>
      <c r="G109" s="9"/>
      <c r="H109" s="10"/>
      <c r="I109" s="11">
        <f t="shared" si="4"/>
        <v>0</v>
      </c>
      <c r="J109" s="5">
        <f t="shared" si="3"/>
      </c>
    </row>
    <row r="110" spans="1:10" ht="15">
      <c r="A110" s="8">
        <v>100</v>
      </c>
      <c r="B110" s="9"/>
      <c r="C110" s="9"/>
      <c r="D110" s="9"/>
      <c r="E110" s="9"/>
      <c r="F110" s="9"/>
      <c r="G110" s="9"/>
      <c r="H110" s="10"/>
      <c r="I110" s="11">
        <f t="shared" si="4"/>
        <v>0</v>
      </c>
      <c r="J110" s="5">
        <f t="shared" si="3"/>
      </c>
    </row>
    <row r="111" spans="1:10" ht="15">
      <c r="A111" s="8">
        <v>101</v>
      </c>
      <c r="B111" s="9"/>
      <c r="C111" s="9"/>
      <c r="D111" s="9"/>
      <c r="E111" s="9"/>
      <c r="F111" s="9"/>
      <c r="G111" s="9"/>
      <c r="H111" s="10"/>
      <c r="I111" s="11">
        <f t="shared" si="4"/>
        <v>0</v>
      </c>
      <c r="J111" s="5">
        <f t="shared" si="3"/>
      </c>
    </row>
    <row r="112" spans="1:10" ht="15">
      <c r="A112" s="8">
        <v>102</v>
      </c>
      <c r="B112" s="9"/>
      <c r="C112" s="9"/>
      <c r="D112" s="9"/>
      <c r="E112" s="9"/>
      <c r="F112" s="9"/>
      <c r="G112" s="9"/>
      <c r="H112" s="10"/>
      <c r="I112" s="11">
        <f t="shared" si="4"/>
        <v>0</v>
      </c>
      <c r="J112" s="5">
        <f t="shared" si="3"/>
      </c>
    </row>
    <row r="113" spans="1:10" ht="15">
      <c r="A113" s="8">
        <v>103</v>
      </c>
      <c r="B113" s="9"/>
      <c r="C113" s="9"/>
      <c r="D113" s="9"/>
      <c r="E113" s="9"/>
      <c r="F113" s="9"/>
      <c r="G113" s="9"/>
      <c r="H113" s="10"/>
      <c r="I113" s="11">
        <f t="shared" si="4"/>
        <v>0</v>
      </c>
      <c r="J113" s="5">
        <f t="shared" si="3"/>
      </c>
    </row>
    <row r="114" spans="1:10" ht="15">
      <c r="A114" s="8">
        <v>104</v>
      </c>
      <c r="B114" s="9"/>
      <c r="C114" s="9"/>
      <c r="D114" s="9"/>
      <c r="E114" s="9"/>
      <c r="F114" s="9"/>
      <c r="G114" s="9"/>
      <c r="H114" s="10"/>
      <c r="I114" s="11">
        <f t="shared" si="4"/>
        <v>0</v>
      </c>
      <c r="J114" s="5">
        <f t="shared" si="3"/>
      </c>
    </row>
    <row r="115" spans="1:10" ht="15">
      <c r="A115" s="8">
        <v>105</v>
      </c>
      <c r="B115" s="9"/>
      <c r="C115" s="9"/>
      <c r="D115" s="9"/>
      <c r="E115" s="9"/>
      <c r="F115" s="9"/>
      <c r="G115" s="9"/>
      <c r="H115" s="10"/>
      <c r="I115" s="11">
        <f t="shared" si="4"/>
        <v>0</v>
      </c>
      <c r="J115" s="5">
        <f t="shared" si="3"/>
      </c>
    </row>
    <row r="116" spans="1:10" ht="15">
      <c r="A116" s="8">
        <v>106</v>
      </c>
      <c r="B116" s="9"/>
      <c r="C116" s="9"/>
      <c r="D116" s="9"/>
      <c r="E116" s="9"/>
      <c r="F116" s="9"/>
      <c r="G116" s="9"/>
      <c r="H116" s="10"/>
      <c r="I116" s="11">
        <f t="shared" si="4"/>
        <v>0</v>
      </c>
      <c r="J116" s="5">
        <f t="shared" si="3"/>
      </c>
    </row>
    <row r="117" spans="1:10" ht="15">
      <c r="A117" s="8">
        <v>107</v>
      </c>
      <c r="B117" s="9"/>
      <c r="C117" s="9"/>
      <c r="D117" s="9"/>
      <c r="E117" s="9"/>
      <c r="F117" s="9"/>
      <c r="G117" s="9"/>
      <c r="H117" s="10"/>
      <c r="I117" s="11">
        <f t="shared" si="4"/>
        <v>0</v>
      </c>
      <c r="J117" s="5">
        <f t="shared" si="3"/>
      </c>
    </row>
    <row r="118" spans="1:10" ht="15">
      <c r="A118" s="8">
        <v>108</v>
      </c>
      <c r="B118" s="9"/>
      <c r="C118" s="9"/>
      <c r="D118" s="9"/>
      <c r="E118" s="9"/>
      <c r="F118" s="9"/>
      <c r="G118" s="9"/>
      <c r="H118" s="10"/>
      <c r="I118" s="11">
        <f t="shared" si="4"/>
        <v>0</v>
      </c>
      <c r="J118" s="5">
        <f t="shared" si="3"/>
      </c>
    </row>
    <row r="119" spans="1:10" ht="15">
      <c r="A119" s="8">
        <v>109</v>
      </c>
      <c r="B119" s="9"/>
      <c r="C119" s="9"/>
      <c r="D119" s="9"/>
      <c r="E119" s="9"/>
      <c r="F119" s="9"/>
      <c r="G119" s="9"/>
      <c r="H119" s="10"/>
      <c r="I119" s="11">
        <f t="shared" si="4"/>
        <v>0</v>
      </c>
      <c r="J119" s="5">
        <f t="shared" si="3"/>
      </c>
    </row>
    <row r="120" spans="1:10" ht="15">
      <c r="A120" s="8">
        <v>110</v>
      </c>
      <c r="B120" s="9"/>
      <c r="C120" s="9"/>
      <c r="D120" s="9"/>
      <c r="E120" s="9"/>
      <c r="F120" s="9"/>
      <c r="G120" s="9"/>
      <c r="H120" s="10"/>
      <c r="I120" s="11">
        <f t="shared" si="4"/>
        <v>0</v>
      </c>
      <c r="J120" s="5">
        <f t="shared" si="3"/>
      </c>
    </row>
    <row r="121" spans="1:10" ht="15">
      <c r="A121" s="8">
        <v>111</v>
      </c>
      <c r="B121" s="9"/>
      <c r="C121" s="9"/>
      <c r="D121" s="9"/>
      <c r="E121" s="9"/>
      <c r="F121" s="9"/>
      <c r="G121" s="9"/>
      <c r="H121" s="10"/>
      <c r="I121" s="11">
        <f t="shared" si="4"/>
        <v>0</v>
      </c>
      <c r="J121" s="5">
        <f t="shared" si="3"/>
      </c>
    </row>
    <row r="122" spans="1:10" ht="15">
      <c r="A122" s="8">
        <v>112</v>
      </c>
      <c r="B122" s="9"/>
      <c r="C122" s="9"/>
      <c r="D122" s="9"/>
      <c r="E122" s="9"/>
      <c r="F122" s="9"/>
      <c r="G122" s="9"/>
      <c r="H122" s="10"/>
      <c r="I122" s="11">
        <f t="shared" si="4"/>
        <v>0</v>
      </c>
      <c r="J122" s="5">
        <f t="shared" si="3"/>
      </c>
    </row>
    <row r="123" spans="1:10" ht="15">
      <c r="A123" s="8">
        <v>113</v>
      </c>
      <c r="B123" s="9"/>
      <c r="C123" s="9"/>
      <c r="D123" s="9"/>
      <c r="E123" s="9"/>
      <c r="F123" s="9"/>
      <c r="G123" s="9"/>
      <c r="H123" s="10"/>
      <c r="I123" s="11">
        <f t="shared" si="4"/>
        <v>0</v>
      </c>
      <c r="J123" s="5">
        <f t="shared" si="3"/>
      </c>
    </row>
    <row r="124" spans="1:10" ht="15">
      <c r="A124" s="8">
        <v>114</v>
      </c>
      <c r="B124" s="9"/>
      <c r="C124" s="9"/>
      <c r="D124" s="9"/>
      <c r="E124" s="9"/>
      <c r="F124" s="9"/>
      <c r="G124" s="9"/>
      <c r="H124" s="10"/>
      <c r="I124" s="11">
        <f t="shared" si="4"/>
        <v>0</v>
      </c>
      <c r="J124" s="5">
        <f t="shared" si="3"/>
      </c>
    </row>
    <row r="125" spans="1:10" ht="15">
      <c r="A125" s="8">
        <v>115</v>
      </c>
      <c r="B125" s="9"/>
      <c r="C125" s="9"/>
      <c r="D125" s="9"/>
      <c r="E125" s="9"/>
      <c r="F125" s="9"/>
      <c r="G125" s="9"/>
      <c r="H125" s="10"/>
      <c r="I125" s="11">
        <f t="shared" si="4"/>
        <v>0</v>
      </c>
      <c r="J125" s="5">
        <f aca="true" t="shared" si="5" ref="J125:J188">LEFT(B125,1)</f>
      </c>
    </row>
    <row r="126" spans="1:10" ht="15">
      <c r="A126" s="8">
        <v>116</v>
      </c>
      <c r="B126" s="9"/>
      <c r="C126" s="9"/>
      <c r="D126" s="9"/>
      <c r="E126" s="9"/>
      <c r="F126" s="9"/>
      <c r="G126" s="9"/>
      <c r="H126" s="10"/>
      <c r="I126" s="11">
        <f t="shared" si="4"/>
        <v>0</v>
      </c>
      <c r="J126" s="5">
        <f t="shared" si="5"/>
      </c>
    </row>
    <row r="127" spans="1:10" ht="15">
      <c r="A127" s="8">
        <v>117</v>
      </c>
      <c r="B127" s="9"/>
      <c r="C127" s="9"/>
      <c r="D127" s="9"/>
      <c r="E127" s="9"/>
      <c r="F127" s="9"/>
      <c r="G127" s="9"/>
      <c r="H127" s="10"/>
      <c r="I127" s="11">
        <f t="shared" si="4"/>
        <v>0</v>
      </c>
      <c r="J127" s="5">
        <f t="shared" si="5"/>
      </c>
    </row>
    <row r="128" spans="1:10" ht="15">
      <c r="A128" s="8">
        <v>118</v>
      </c>
      <c r="B128" s="9"/>
      <c r="C128" s="9"/>
      <c r="D128" s="9"/>
      <c r="E128" s="9"/>
      <c r="F128" s="9"/>
      <c r="G128" s="9"/>
      <c r="H128" s="10"/>
      <c r="I128" s="11">
        <f t="shared" si="4"/>
        <v>0</v>
      </c>
      <c r="J128" s="5">
        <f t="shared" si="5"/>
      </c>
    </row>
    <row r="129" spans="1:10" ht="15">
      <c r="A129" s="8">
        <v>119</v>
      </c>
      <c r="B129" s="9"/>
      <c r="C129" s="9"/>
      <c r="D129" s="9"/>
      <c r="E129" s="9"/>
      <c r="F129" s="9"/>
      <c r="G129" s="9"/>
      <c r="H129" s="10"/>
      <c r="I129" s="11">
        <f t="shared" si="4"/>
        <v>0</v>
      </c>
      <c r="J129" s="5">
        <f t="shared" si="5"/>
      </c>
    </row>
    <row r="130" spans="1:10" ht="15">
      <c r="A130" s="8">
        <v>120</v>
      </c>
      <c r="B130" s="9"/>
      <c r="C130" s="9"/>
      <c r="D130" s="9"/>
      <c r="E130" s="9"/>
      <c r="F130" s="9"/>
      <c r="G130" s="9"/>
      <c r="H130" s="10"/>
      <c r="I130" s="11">
        <f t="shared" si="4"/>
        <v>0</v>
      </c>
      <c r="J130" s="5">
        <f t="shared" si="5"/>
      </c>
    </row>
    <row r="131" spans="1:10" ht="15">
      <c r="A131" s="8">
        <v>121</v>
      </c>
      <c r="B131" s="9"/>
      <c r="C131" s="9"/>
      <c r="D131" s="9"/>
      <c r="E131" s="9"/>
      <c r="F131" s="9"/>
      <c r="G131" s="9"/>
      <c r="H131" s="10"/>
      <c r="I131" s="11">
        <f t="shared" si="4"/>
        <v>0</v>
      </c>
      <c r="J131" s="5">
        <f t="shared" si="5"/>
      </c>
    </row>
    <row r="132" spans="1:10" ht="15">
      <c r="A132" s="8">
        <v>122</v>
      </c>
      <c r="B132" s="9"/>
      <c r="C132" s="9"/>
      <c r="D132" s="9"/>
      <c r="E132" s="9"/>
      <c r="F132" s="9"/>
      <c r="G132" s="9"/>
      <c r="H132" s="10"/>
      <c r="I132" s="11">
        <f t="shared" si="4"/>
        <v>0</v>
      </c>
      <c r="J132" s="5">
        <f t="shared" si="5"/>
      </c>
    </row>
    <row r="133" spans="1:10" ht="15">
      <c r="A133" s="8">
        <v>123</v>
      </c>
      <c r="B133" s="9"/>
      <c r="C133" s="9"/>
      <c r="D133" s="9"/>
      <c r="E133" s="9"/>
      <c r="F133" s="9"/>
      <c r="G133" s="9"/>
      <c r="H133" s="10"/>
      <c r="I133" s="11">
        <f t="shared" si="4"/>
        <v>0</v>
      </c>
      <c r="J133" s="5">
        <f t="shared" si="5"/>
      </c>
    </row>
    <row r="134" spans="1:10" ht="15">
      <c r="A134" s="8">
        <v>124</v>
      </c>
      <c r="B134" s="9"/>
      <c r="C134" s="9"/>
      <c r="D134" s="9"/>
      <c r="E134" s="9"/>
      <c r="F134" s="9"/>
      <c r="G134" s="9"/>
      <c r="H134" s="10"/>
      <c r="I134" s="11">
        <f t="shared" si="4"/>
        <v>0</v>
      </c>
      <c r="J134" s="5">
        <f t="shared" si="5"/>
      </c>
    </row>
    <row r="135" spans="1:10" ht="15">
      <c r="A135" s="8">
        <v>125</v>
      </c>
      <c r="B135" s="9"/>
      <c r="C135" s="9"/>
      <c r="D135" s="9"/>
      <c r="E135" s="9"/>
      <c r="F135" s="9"/>
      <c r="G135" s="9"/>
      <c r="H135" s="10"/>
      <c r="I135" s="11">
        <f t="shared" si="4"/>
        <v>0</v>
      </c>
      <c r="J135" s="5">
        <f t="shared" si="5"/>
      </c>
    </row>
    <row r="136" spans="1:10" ht="15">
      <c r="A136" s="8">
        <v>126</v>
      </c>
      <c r="B136" s="9"/>
      <c r="C136" s="9"/>
      <c r="D136" s="9"/>
      <c r="E136" s="9"/>
      <c r="F136" s="9"/>
      <c r="G136" s="9"/>
      <c r="H136" s="10"/>
      <c r="I136" s="11">
        <f t="shared" si="4"/>
        <v>0</v>
      </c>
      <c r="J136" s="5">
        <f t="shared" si="5"/>
      </c>
    </row>
    <row r="137" spans="1:10" ht="15">
      <c r="A137" s="8">
        <v>127</v>
      </c>
      <c r="B137" s="9"/>
      <c r="C137" s="9"/>
      <c r="D137" s="9"/>
      <c r="E137" s="9"/>
      <c r="F137" s="9"/>
      <c r="G137" s="9"/>
      <c r="H137" s="10"/>
      <c r="I137" s="11">
        <f t="shared" si="4"/>
        <v>0</v>
      </c>
      <c r="J137" s="5">
        <f t="shared" si="5"/>
      </c>
    </row>
    <row r="138" spans="1:10" ht="15">
      <c r="A138" s="8">
        <v>128</v>
      </c>
      <c r="B138" s="9"/>
      <c r="C138" s="9"/>
      <c r="D138" s="9"/>
      <c r="E138" s="9"/>
      <c r="F138" s="9"/>
      <c r="G138" s="9"/>
      <c r="H138" s="10"/>
      <c r="I138" s="11">
        <f t="shared" si="4"/>
        <v>0</v>
      </c>
      <c r="J138" s="5">
        <f t="shared" si="5"/>
      </c>
    </row>
    <row r="139" spans="1:10" ht="15">
      <c r="A139" s="8">
        <v>129</v>
      </c>
      <c r="B139" s="9"/>
      <c r="C139" s="9"/>
      <c r="D139" s="9"/>
      <c r="E139" s="9"/>
      <c r="F139" s="9"/>
      <c r="G139" s="9"/>
      <c r="H139" s="10"/>
      <c r="I139" s="11">
        <f t="shared" si="4"/>
        <v>0</v>
      </c>
      <c r="J139" s="5">
        <f t="shared" si="5"/>
      </c>
    </row>
    <row r="140" spans="1:10" ht="15">
      <c r="A140" s="8">
        <v>130</v>
      </c>
      <c r="B140" s="9"/>
      <c r="C140" s="9"/>
      <c r="D140" s="9"/>
      <c r="E140" s="9"/>
      <c r="F140" s="9"/>
      <c r="G140" s="9"/>
      <c r="H140" s="10"/>
      <c r="I140" s="11">
        <f t="shared" si="4"/>
        <v>0</v>
      </c>
      <c r="J140" s="5">
        <f t="shared" si="5"/>
      </c>
    </row>
    <row r="141" spans="1:10" ht="15">
      <c r="A141" s="8">
        <v>131</v>
      </c>
      <c r="B141" s="9"/>
      <c r="C141" s="9"/>
      <c r="D141" s="9"/>
      <c r="E141" s="9"/>
      <c r="F141" s="9"/>
      <c r="G141" s="9"/>
      <c r="H141" s="10"/>
      <c r="I141" s="11">
        <f t="shared" si="4"/>
        <v>0</v>
      </c>
      <c r="J141" s="5">
        <f t="shared" si="5"/>
      </c>
    </row>
    <row r="142" spans="1:10" ht="15">
      <c r="A142" s="8">
        <v>132</v>
      </c>
      <c r="B142" s="9"/>
      <c r="C142" s="9"/>
      <c r="D142" s="9"/>
      <c r="E142" s="9"/>
      <c r="F142" s="9"/>
      <c r="G142" s="9"/>
      <c r="H142" s="10"/>
      <c r="I142" s="11">
        <f t="shared" si="4"/>
        <v>0</v>
      </c>
      <c r="J142" s="5">
        <f t="shared" si="5"/>
      </c>
    </row>
    <row r="143" spans="1:10" ht="15">
      <c r="A143" s="8">
        <v>133</v>
      </c>
      <c r="B143" s="9"/>
      <c r="C143" s="9"/>
      <c r="D143" s="9"/>
      <c r="E143" s="9"/>
      <c r="F143" s="9"/>
      <c r="G143" s="9"/>
      <c r="H143" s="10"/>
      <c r="I143" s="11">
        <f t="shared" si="4"/>
        <v>0</v>
      </c>
      <c r="J143" s="5">
        <f t="shared" si="5"/>
      </c>
    </row>
    <row r="144" spans="1:10" ht="15">
      <c r="A144" s="8">
        <v>134</v>
      </c>
      <c r="B144" s="9"/>
      <c r="C144" s="9"/>
      <c r="D144" s="9"/>
      <c r="E144" s="9"/>
      <c r="F144" s="9"/>
      <c r="G144" s="9"/>
      <c r="H144" s="10"/>
      <c r="I144" s="11">
        <f t="shared" si="4"/>
        <v>0</v>
      </c>
      <c r="J144" s="5">
        <f t="shared" si="5"/>
      </c>
    </row>
    <row r="145" spans="1:10" ht="15">
      <c r="A145" s="8">
        <v>135</v>
      </c>
      <c r="B145" s="9"/>
      <c r="C145" s="9"/>
      <c r="D145" s="9"/>
      <c r="E145" s="9"/>
      <c r="F145" s="9"/>
      <c r="G145" s="9"/>
      <c r="H145" s="10"/>
      <c r="I145" s="11">
        <f t="shared" si="4"/>
        <v>0</v>
      </c>
      <c r="J145" s="5">
        <f t="shared" si="5"/>
      </c>
    </row>
    <row r="146" spans="1:10" ht="15">
      <c r="A146" s="8">
        <v>136</v>
      </c>
      <c r="B146" s="9"/>
      <c r="C146" s="9"/>
      <c r="D146" s="9"/>
      <c r="E146" s="9"/>
      <c r="F146" s="9"/>
      <c r="G146" s="9"/>
      <c r="H146" s="10"/>
      <c r="I146" s="11">
        <f t="shared" si="4"/>
        <v>0</v>
      </c>
      <c r="J146" s="5">
        <f t="shared" si="5"/>
      </c>
    </row>
    <row r="147" spans="1:10" ht="15">
      <c r="A147" s="8">
        <v>137</v>
      </c>
      <c r="B147" s="9"/>
      <c r="C147" s="9"/>
      <c r="D147" s="9"/>
      <c r="E147" s="9"/>
      <c r="F147" s="9"/>
      <c r="G147" s="9"/>
      <c r="H147" s="10"/>
      <c r="I147" s="11">
        <f t="shared" si="4"/>
        <v>0</v>
      </c>
      <c r="J147" s="5">
        <f t="shared" si="5"/>
      </c>
    </row>
    <row r="148" spans="1:10" ht="15">
      <c r="A148" s="8">
        <v>138</v>
      </c>
      <c r="B148" s="9"/>
      <c r="C148" s="9"/>
      <c r="D148" s="9"/>
      <c r="E148" s="9"/>
      <c r="F148" s="9"/>
      <c r="G148" s="9"/>
      <c r="H148" s="10"/>
      <c r="I148" s="11">
        <f t="shared" si="4"/>
        <v>0</v>
      </c>
      <c r="J148" s="5">
        <f t="shared" si="5"/>
      </c>
    </row>
    <row r="149" spans="1:10" ht="15">
      <c r="A149" s="8">
        <v>139</v>
      </c>
      <c r="B149" s="9"/>
      <c r="C149" s="9"/>
      <c r="D149" s="9"/>
      <c r="E149" s="9"/>
      <c r="F149" s="9"/>
      <c r="G149" s="9"/>
      <c r="H149" s="10"/>
      <c r="I149" s="11">
        <f t="shared" si="4"/>
        <v>0</v>
      </c>
      <c r="J149" s="5">
        <f t="shared" si="5"/>
      </c>
    </row>
    <row r="150" spans="1:10" ht="15">
      <c r="A150" s="8">
        <v>140</v>
      </c>
      <c r="B150" s="9"/>
      <c r="C150" s="9"/>
      <c r="D150" s="9"/>
      <c r="E150" s="9"/>
      <c r="F150" s="9"/>
      <c r="G150" s="9"/>
      <c r="H150" s="10"/>
      <c r="I150" s="11">
        <f t="shared" si="4"/>
        <v>0</v>
      </c>
      <c r="J150" s="5">
        <f t="shared" si="5"/>
      </c>
    </row>
    <row r="151" spans="1:10" ht="15">
      <c r="A151" s="8">
        <v>141</v>
      </c>
      <c r="B151" s="9"/>
      <c r="C151" s="9"/>
      <c r="D151" s="9"/>
      <c r="E151" s="9"/>
      <c r="F151" s="9"/>
      <c r="G151" s="9"/>
      <c r="H151" s="10"/>
      <c r="I151" s="11">
        <f t="shared" si="4"/>
        <v>0</v>
      </c>
      <c r="J151" s="5">
        <f t="shared" si="5"/>
      </c>
    </row>
    <row r="152" spans="1:10" ht="15">
      <c r="A152" s="8">
        <v>142</v>
      </c>
      <c r="B152" s="9"/>
      <c r="C152" s="9"/>
      <c r="D152" s="9"/>
      <c r="E152" s="9"/>
      <c r="F152" s="9"/>
      <c r="G152" s="9"/>
      <c r="H152" s="10"/>
      <c r="I152" s="11">
        <f aca="true" t="shared" si="6" ref="I152:I210">H152*G152</f>
        <v>0</v>
      </c>
      <c r="J152" s="5">
        <f t="shared" si="5"/>
      </c>
    </row>
    <row r="153" spans="1:10" ht="15">
      <c r="A153" s="8">
        <v>143</v>
      </c>
      <c r="B153" s="9"/>
      <c r="C153" s="9"/>
      <c r="D153" s="9"/>
      <c r="E153" s="9"/>
      <c r="F153" s="9"/>
      <c r="G153" s="9"/>
      <c r="H153" s="10"/>
      <c r="I153" s="11">
        <f t="shared" si="6"/>
        <v>0</v>
      </c>
      <c r="J153" s="5">
        <f t="shared" si="5"/>
      </c>
    </row>
    <row r="154" spans="1:10" ht="15">
      <c r="A154" s="8">
        <v>144</v>
      </c>
      <c r="B154" s="9"/>
      <c r="C154" s="9"/>
      <c r="D154" s="9"/>
      <c r="E154" s="9"/>
      <c r="F154" s="9"/>
      <c r="G154" s="9"/>
      <c r="H154" s="10"/>
      <c r="I154" s="11">
        <f t="shared" si="6"/>
        <v>0</v>
      </c>
      <c r="J154" s="5">
        <f t="shared" si="5"/>
      </c>
    </row>
    <row r="155" spans="1:10" ht="15">
      <c r="A155" s="8">
        <v>145</v>
      </c>
      <c r="B155" s="9"/>
      <c r="C155" s="9"/>
      <c r="D155" s="9"/>
      <c r="E155" s="9"/>
      <c r="F155" s="9"/>
      <c r="G155" s="9"/>
      <c r="H155" s="10"/>
      <c r="I155" s="11">
        <f t="shared" si="6"/>
        <v>0</v>
      </c>
      <c r="J155" s="5">
        <f t="shared" si="5"/>
      </c>
    </row>
    <row r="156" spans="1:10" ht="15">
      <c r="A156" s="8">
        <v>146</v>
      </c>
      <c r="B156" s="9"/>
      <c r="C156" s="9"/>
      <c r="D156" s="9"/>
      <c r="E156" s="9"/>
      <c r="F156" s="9"/>
      <c r="G156" s="9"/>
      <c r="H156" s="10"/>
      <c r="I156" s="11">
        <f t="shared" si="6"/>
        <v>0</v>
      </c>
      <c r="J156" s="5">
        <f t="shared" si="5"/>
      </c>
    </row>
    <row r="157" spans="1:10" ht="15">
      <c r="A157" s="8">
        <v>147</v>
      </c>
      <c r="B157" s="9"/>
      <c r="C157" s="9"/>
      <c r="D157" s="9"/>
      <c r="E157" s="9"/>
      <c r="F157" s="9"/>
      <c r="G157" s="9"/>
      <c r="H157" s="10"/>
      <c r="I157" s="11">
        <f t="shared" si="6"/>
        <v>0</v>
      </c>
      <c r="J157" s="5">
        <f t="shared" si="5"/>
      </c>
    </row>
    <row r="158" spans="1:10" ht="15">
      <c r="A158" s="8">
        <v>148</v>
      </c>
      <c r="B158" s="9"/>
      <c r="C158" s="9"/>
      <c r="D158" s="9"/>
      <c r="E158" s="9"/>
      <c r="F158" s="9"/>
      <c r="G158" s="9"/>
      <c r="H158" s="10"/>
      <c r="I158" s="11">
        <f t="shared" si="6"/>
        <v>0</v>
      </c>
      <c r="J158" s="5">
        <f t="shared" si="5"/>
      </c>
    </row>
    <row r="159" spans="1:10" ht="15">
      <c r="A159" s="8">
        <v>149</v>
      </c>
      <c r="B159" s="9"/>
      <c r="C159" s="9"/>
      <c r="D159" s="9"/>
      <c r="E159" s="9"/>
      <c r="F159" s="9"/>
      <c r="G159" s="9"/>
      <c r="H159" s="10"/>
      <c r="I159" s="11">
        <f t="shared" si="6"/>
        <v>0</v>
      </c>
      <c r="J159" s="5">
        <f t="shared" si="5"/>
      </c>
    </row>
    <row r="160" spans="1:10" ht="15">
      <c r="A160" s="8">
        <v>150</v>
      </c>
      <c r="B160" s="9"/>
      <c r="C160" s="9"/>
      <c r="D160" s="9"/>
      <c r="E160" s="9"/>
      <c r="F160" s="9"/>
      <c r="G160" s="9"/>
      <c r="H160" s="10"/>
      <c r="I160" s="11">
        <f t="shared" si="6"/>
        <v>0</v>
      </c>
      <c r="J160" s="5">
        <f t="shared" si="5"/>
      </c>
    </row>
    <row r="161" spans="1:10" ht="15">
      <c r="A161" s="8">
        <v>151</v>
      </c>
      <c r="B161" s="9"/>
      <c r="C161" s="9"/>
      <c r="D161" s="9"/>
      <c r="E161" s="9"/>
      <c r="F161" s="9"/>
      <c r="G161" s="9"/>
      <c r="H161" s="10"/>
      <c r="I161" s="11">
        <f t="shared" si="6"/>
        <v>0</v>
      </c>
      <c r="J161" s="5">
        <f t="shared" si="5"/>
      </c>
    </row>
    <row r="162" spans="1:10" ht="15">
      <c r="A162" s="8">
        <v>152</v>
      </c>
      <c r="B162" s="9"/>
      <c r="C162" s="9"/>
      <c r="D162" s="9"/>
      <c r="E162" s="9"/>
      <c r="F162" s="9"/>
      <c r="G162" s="9"/>
      <c r="H162" s="10"/>
      <c r="I162" s="11">
        <f t="shared" si="6"/>
        <v>0</v>
      </c>
      <c r="J162" s="5">
        <f t="shared" si="5"/>
      </c>
    </row>
    <row r="163" spans="1:10" ht="15">
      <c r="A163" s="8">
        <v>153</v>
      </c>
      <c r="B163" s="9"/>
      <c r="C163" s="9"/>
      <c r="D163" s="9"/>
      <c r="E163" s="9"/>
      <c r="F163" s="9"/>
      <c r="G163" s="9"/>
      <c r="H163" s="10"/>
      <c r="I163" s="11">
        <f t="shared" si="6"/>
        <v>0</v>
      </c>
      <c r="J163" s="5">
        <f t="shared" si="5"/>
      </c>
    </row>
    <row r="164" spans="1:10" ht="15">
      <c r="A164" s="8">
        <v>154</v>
      </c>
      <c r="B164" s="9"/>
      <c r="C164" s="9"/>
      <c r="D164" s="9"/>
      <c r="E164" s="9"/>
      <c r="F164" s="9"/>
      <c r="G164" s="9"/>
      <c r="H164" s="10"/>
      <c r="I164" s="11">
        <f t="shared" si="6"/>
        <v>0</v>
      </c>
      <c r="J164" s="5">
        <f t="shared" si="5"/>
      </c>
    </row>
    <row r="165" spans="1:10" ht="15">
      <c r="A165" s="8">
        <v>155</v>
      </c>
      <c r="B165" s="9"/>
      <c r="C165" s="9"/>
      <c r="D165" s="9"/>
      <c r="E165" s="9"/>
      <c r="F165" s="9"/>
      <c r="G165" s="9"/>
      <c r="H165" s="10"/>
      <c r="I165" s="11">
        <f t="shared" si="6"/>
        <v>0</v>
      </c>
      <c r="J165" s="5">
        <f t="shared" si="5"/>
      </c>
    </row>
    <row r="166" spans="1:10" ht="15">
      <c r="A166" s="8">
        <v>156</v>
      </c>
      <c r="B166" s="9"/>
      <c r="C166" s="9"/>
      <c r="D166" s="9"/>
      <c r="E166" s="9"/>
      <c r="F166" s="9"/>
      <c r="G166" s="9"/>
      <c r="H166" s="10"/>
      <c r="I166" s="11">
        <f t="shared" si="6"/>
        <v>0</v>
      </c>
      <c r="J166" s="5">
        <f t="shared" si="5"/>
      </c>
    </row>
    <row r="167" spans="1:10" ht="15">
      <c r="A167" s="8">
        <v>157</v>
      </c>
      <c r="B167" s="9"/>
      <c r="C167" s="9"/>
      <c r="D167" s="9"/>
      <c r="E167" s="9"/>
      <c r="F167" s="9"/>
      <c r="G167" s="9"/>
      <c r="H167" s="10"/>
      <c r="I167" s="11">
        <f t="shared" si="6"/>
        <v>0</v>
      </c>
      <c r="J167" s="5">
        <f t="shared" si="5"/>
      </c>
    </row>
    <row r="168" spans="1:10" ht="15">
      <c r="A168" s="8">
        <v>158</v>
      </c>
      <c r="B168" s="9"/>
      <c r="C168" s="9"/>
      <c r="D168" s="9"/>
      <c r="E168" s="9"/>
      <c r="F168" s="9"/>
      <c r="G168" s="9"/>
      <c r="H168" s="10"/>
      <c r="I168" s="11">
        <f t="shared" si="6"/>
        <v>0</v>
      </c>
      <c r="J168" s="5">
        <f t="shared" si="5"/>
      </c>
    </row>
    <row r="169" spans="1:10" ht="15">
      <c r="A169" s="8">
        <v>159</v>
      </c>
      <c r="B169" s="9"/>
      <c r="C169" s="9"/>
      <c r="D169" s="9"/>
      <c r="E169" s="9"/>
      <c r="F169" s="9"/>
      <c r="G169" s="9"/>
      <c r="H169" s="10"/>
      <c r="I169" s="11">
        <f t="shared" si="6"/>
        <v>0</v>
      </c>
      <c r="J169" s="5">
        <f t="shared" si="5"/>
      </c>
    </row>
    <row r="170" spans="1:10" ht="15">
      <c r="A170" s="8">
        <v>160</v>
      </c>
      <c r="B170" s="9"/>
      <c r="C170" s="9"/>
      <c r="D170" s="9"/>
      <c r="E170" s="9"/>
      <c r="F170" s="9"/>
      <c r="G170" s="9"/>
      <c r="H170" s="10"/>
      <c r="I170" s="11">
        <f t="shared" si="6"/>
        <v>0</v>
      </c>
      <c r="J170" s="5">
        <f t="shared" si="5"/>
      </c>
    </row>
    <row r="171" spans="1:10" ht="15">
      <c r="A171" s="8">
        <v>161</v>
      </c>
      <c r="B171" s="9"/>
      <c r="C171" s="9"/>
      <c r="D171" s="9"/>
      <c r="E171" s="9"/>
      <c r="F171" s="9"/>
      <c r="G171" s="9"/>
      <c r="H171" s="10"/>
      <c r="I171" s="11">
        <f t="shared" si="6"/>
        <v>0</v>
      </c>
      <c r="J171" s="5">
        <f t="shared" si="5"/>
      </c>
    </row>
    <row r="172" spans="1:10" ht="15">
      <c r="A172" s="8">
        <v>162</v>
      </c>
      <c r="B172" s="9"/>
      <c r="C172" s="9"/>
      <c r="D172" s="9"/>
      <c r="E172" s="9"/>
      <c r="F172" s="9"/>
      <c r="G172" s="9"/>
      <c r="H172" s="10"/>
      <c r="I172" s="11">
        <f t="shared" si="6"/>
        <v>0</v>
      </c>
      <c r="J172" s="5">
        <f t="shared" si="5"/>
      </c>
    </row>
    <row r="173" spans="1:10" ht="15">
      <c r="A173" s="8">
        <v>163</v>
      </c>
      <c r="B173" s="9"/>
      <c r="C173" s="9"/>
      <c r="D173" s="9"/>
      <c r="E173" s="9"/>
      <c r="F173" s="9"/>
      <c r="G173" s="9"/>
      <c r="H173" s="10"/>
      <c r="I173" s="11">
        <f t="shared" si="6"/>
        <v>0</v>
      </c>
      <c r="J173" s="5">
        <f t="shared" si="5"/>
      </c>
    </row>
    <row r="174" spans="1:10" ht="15">
      <c r="A174" s="8">
        <v>164</v>
      </c>
      <c r="B174" s="9"/>
      <c r="C174" s="9"/>
      <c r="D174" s="9"/>
      <c r="E174" s="9"/>
      <c r="F174" s="9"/>
      <c r="G174" s="9"/>
      <c r="H174" s="10"/>
      <c r="I174" s="11">
        <f t="shared" si="6"/>
        <v>0</v>
      </c>
      <c r="J174" s="5">
        <f t="shared" si="5"/>
      </c>
    </row>
    <row r="175" spans="1:10" ht="15">
      <c r="A175" s="8">
        <v>165</v>
      </c>
      <c r="B175" s="9"/>
      <c r="C175" s="9"/>
      <c r="D175" s="9"/>
      <c r="E175" s="9"/>
      <c r="F175" s="9"/>
      <c r="G175" s="9"/>
      <c r="H175" s="10"/>
      <c r="I175" s="11">
        <f t="shared" si="6"/>
        <v>0</v>
      </c>
      <c r="J175" s="5">
        <f t="shared" si="5"/>
      </c>
    </row>
    <row r="176" spans="1:10" ht="15">
      <c r="A176" s="8">
        <v>166</v>
      </c>
      <c r="B176" s="9"/>
      <c r="C176" s="9"/>
      <c r="D176" s="9"/>
      <c r="E176" s="9"/>
      <c r="F176" s="9"/>
      <c r="G176" s="9"/>
      <c r="H176" s="10"/>
      <c r="I176" s="11">
        <f t="shared" si="6"/>
        <v>0</v>
      </c>
      <c r="J176" s="5">
        <f t="shared" si="5"/>
      </c>
    </row>
    <row r="177" spans="1:10" ht="15">
      <c r="A177" s="8">
        <v>167</v>
      </c>
      <c r="B177" s="9"/>
      <c r="C177" s="9"/>
      <c r="D177" s="9"/>
      <c r="E177" s="9"/>
      <c r="F177" s="9"/>
      <c r="G177" s="9"/>
      <c r="H177" s="10"/>
      <c r="I177" s="11">
        <f t="shared" si="6"/>
        <v>0</v>
      </c>
      <c r="J177" s="5">
        <f t="shared" si="5"/>
      </c>
    </row>
    <row r="178" spans="1:10" ht="15">
      <c r="A178" s="8">
        <v>168</v>
      </c>
      <c r="B178" s="9"/>
      <c r="C178" s="9"/>
      <c r="D178" s="9"/>
      <c r="E178" s="9"/>
      <c r="F178" s="9"/>
      <c r="G178" s="9"/>
      <c r="H178" s="10"/>
      <c r="I178" s="11">
        <f t="shared" si="6"/>
        <v>0</v>
      </c>
      <c r="J178" s="5">
        <f t="shared" si="5"/>
      </c>
    </row>
    <row r="179" spans="1:10" ht="15">
      <c r="A179" s="8">
        <v>169</v>
      </c>
      <c r="B179" s="9"/>
      <c r="C179" s="9"/>
      <c r="D179" s="9"/>
      <c r="E179" s="9"/>
      <c r="F179" s="9"/>
      <c r="G179" s="9"/>
      <c r="H179" s="10"/>
      <c r="I179" s="11">
        <f t="shared" si="6"/>
        <v>0</v>
      </c>
      <c r="J179" s="5">
        <f t="shared" si="5"/>
      </c>
    </row>
    <row r="180" spans="1:10" ht="15">
      <c r="A180" s="8">
        <v>170</v>
      </c>
      <c r="B180" s="9"/>
      <c r="C180" s="9"/>
      <c r="D180" s="9"/>
      <c r="E180" s="9"/>
      <c r="F180" s="9"/>
      <c r="G180" s="9"/>
      <c r="H180" s="10"/>
      <c r="I180" s="11">
        <f t="shared" si="6"/>
        <v>0</v>
      </c>
      <c r="J180" s="5">
        <f t="shared" si="5"/>
      </c>
    </row>
    <row r="181" spans="1:10" ht="15">
      <c r="A181" s="8">
        <v>171</v>
      </c>
      <c r="B181" s="9"/>
      <c r="C181" s="9"/>
      <c r="D181" s="9"/>
      <c r="E181" s="9"/>
      <c r="F181" s="9"/>
      <c r="G181" s="9"/>
      <c r="H181" s="10"/>
      <c r="I181" s="11">
        <f t="shared" si="6"/>
        <v>0</v>
      </c>
      <c r="J181" s="5">
        <f t="shared" si="5"/>
      </c>
    </row>
    <row r="182" spans="1:10" ht="15">
      <c r="A182" s="8">
        <v>172</v>
      </c>
      <c r="B182" s="9"/>
      <c r="C182" s="9"/>
      <c r="D182" s="9"/>
      <c r="E182" s="9"/>
      <c r="F182" s="9"/>
      <c r="G182" s="9"/>
      <c r="H182" s="10"/>
      <c r="I182" s="11">
        <f t="shared" si="6"/>
        <v>0</v>
      </c>
      <c r="J182" s="5">
        <f t="shared" si="5"/>
      </c>
    </row>
    <row r="183" spans="1:10" ht="15">
      <c r="A183" s="8">
        <v>173</v>
      </c>
      <c r="B183" s="9"/>
      <c r="C183" s="9"/>
      <c r="D183" s="9"/>
      <c r="E183" s="9"/>
      <c r="F183" s="9"/>
      <c r="G183" s="9"/>
      <c r="H183" s="10"/>
      <c r="I183" s="11">
        <f t="shared" si="6"/>
        <v>0</v>
      </c>
      <c r="J183" s="5">
        <f t="shared" si="5"/>
      </c>
    </row>
    <row r="184" spans="1:10" ht="15">
      <c r="A184" s="8">
        <v>174</v>
      </c>
      <c r="B184" s="9"/>
      <c r="C184" s="9"/>
      <c r="D184" s="9"/>
      <c r="E184" s="9"/>
      <c r="F184" s="9"/>
      <c r="G184" s="9"/>
      <c r="H184" s="10"/>
      <c r="I184" s="11">
        <f t="shared" si="6"/>
        <v>0</v>
      </c>
      <c r="J184" s="5">
        <f t="shared" si="5"/>
      </c>
    </row>
    <row r="185" spans="1:10" ht="15">
      <c r="A185" s="8">
        <v>175</v>
      </c>
      <c r="B185" s="9"/>
      <c r="C185" s="9"/>
      <c r="D185" s="9"/>
      <c r="E185" s="9"/>
      <c r="F185" s="9"/>
      <c r="G185" s="9"/>
      <c r="H185" s="10"/>
      <c r="I185" s="11">
        <f t="shared" si="6"/>
        <v>0</v>
      </c>
      <c r="J185" s="5">
        <f t="shared" si="5"/>
      </c>
    </row>
    <row r="186" spans="1:10" ht="15">
      <c r="A186" s="8">
        <v>176</v>
      </c>
      <c r="B186" s="9"/>
      <c r="C186" s="9"/>
      <c r="D186" s="9"/>
      <c r="E186" s="9"/>
      <c r="F186" s="9"/>
      <c r="G186" s="9"/>
      <c r="H186" s="10"/>
      <c r="I186" s="11">
        <f t="shared" si="6"/>
        <v>0</v>
      </c>
      <c r="J186" s="5">
        <f t="shared" si="5"/>
      </c>
    </row>
    <row r="187" spans="1:10" ht="15">
      <c r="A187" s="8">
        <v>177</v>
      </c>
      <c r="B187" s="9"/>
      <c r="C187" s="9"/>
      <c r="D187" s="9"/>
      <c r="E187" s="9"/>
      <c r="F187" s="9"/>
      <c r="G187" s="9"/>
      <c r="H187" s="10"/>
      <c r="I187" s="11">
        <f t="shared" si="6"/>
        <v>0</v>
      </c>
      <c r="J187" s="5">
        <f t="shared" si="5"/>
      </c>
    </row>
    <row r="188" spans="1:10" ht="15">
      <c r="A188" s="8">
        <v>178</v>
      </c>
      <c r="B188" s="9"/>
      <c r="C188" s="9"/>
      <c r="D188" s="9"/>
      <c r="E188" s="9"/>
      <c r="F188" s="9"/>
      <c r="G188" s="9"/>
      <c r="H188" s="10"/>
      <c r="I188" s="11">
        <f t="shared" si="6"/>
        <v>0</v>
      </c>
      <c r="J188" s="5">
        <f t="shared" si="5"/>
      </c>
    </row>
    <row r="189" spans="1:10" ht="15">
      <c r="A189" s="8">
        <v>179</v>
      </c>
      <c r="B189" s="9"/>
      <c r="C189" s="9"/>
      <c r="D189" s="9"/>
      <c r="E189" s="9"/>
      <c r="F189" s="9"/>
      <c r="G189" s="9"/>
      <c r="H189" s="10"/>
      <c r="I189" s="11">
        <f t="shared" si="6"/>
        <v>0</v>
      </c>
      <c r="J189" s="5">
        <f aca="true" t="shared" si="7" ref="J189:J210">LEFT(B189,1)</f>
      </c>
    </row>
    <row r="190" spans="1:10" ht="15">
      <c r="A190" s="8">
        <v>180</v>
      </c>
      <c r="B190" s="9"/>
      <c r="C190" s="9"/>
      <c r="D190" s="9"/>
      <c r="E190" s="9"/>
      <c r="F190" s="9"/>
      <c r="G190" s="9"/>
      <c r="H190" s="10"/>
      <c r="I190" s="11">
        <f t="shared" si="6"/>
        <v>0</v>
      </c>
      <c r="J190" s="5">
        <f t="shared" si="7"/>
      </c>
    </row>
    <row r="191" spans="1:10" ht="15">
      <c r="A191" s="8">
        <v>181</v>
      </c>
      <c r="B191" s="9"/>
      <c r="C191" s="9"/>
      <c r="D191" s="9"/>
      <c r="E191" s="9"/>
      <c r="F191" s="9"/>
      <c r="G191" s="9"/>
      <c r="H191" s="10"/>
      <c r="I191" s="11">
        <f t="shared" si="6"/>
        <v>0</v>
      </c>
      <c r="J191" s="5">
        <f t="shared" si="7"/>
      </c>
    </row>
    <row r="192" spans="1:10" ht="15">
      <c r="A192" s="8">
        <v>182</v>
      </c>
      <c r="B192" s="9"/>
      <c r="C192" s="9"/>
      <c r="D192" s="9"/>
      <c r="E192" s="9"/>
      <c r="F192" s="9"/>
      <c r="G192" s="9"/>
      <c r="H192" s="10"/>
      <c r="I192" s="11">
        <f t="shared" si="6"/>
        <v>0</v>
      </c>
      <c r="J192" s="5">
        <f t="shared" si="7"/>
      </c>
    </row>
    <row r="193" spans="1:10" ht="15">
      <c r="A193" s="8">
        <v>183</v>
      </c>
      <c r="B193" s="9"/>
      <c r="C193" s="9"/>
      <c r="D193" s="9"/>
      <c r="E193" s="9"/>
      <c r="F193" s="9"/>
      <c r="G193" s="9"/>
      <c r="H193" s="10"/>
      <c r="I193" s="11">
        <f t="shared" si="6"/>
        <v>0</v>
      </c>
      <c r="J193" s="5">
        <f t="shared" si="7"/>
      </c>
    </row>
    <row r="194" spans="1:10" ht="15">
      <c r="A194" s="8">
        <v>184</v>
      </c>
      <c r="B194" s="9"/>
      <c r="C194" s="9"/>
      <c r="D194" s="9"/>
      <c r="E194" s="9"/>
      <c r="F194" s="9"/>
      <c r="G194" s="9"/>
      <c r="H194" s="10"/>
      <c r="I194" s="11">
        <f t="shared" si="6"/>
        <v>0</v>
      </c>
      <c r="J194" s="5">
        <f t="shared" si="7"/>
      </c>
    </row>
    <row r="195" spans="1:10" ht="15">
      <c r="A195" s="8">
        <v>185</v>
      </c>
      <c r="B195" s="9"/>
      <c r="C195" s="9"/>
      <c r="D195" s="9"/>
      <c r="E195" s="9"/>
      <c r="F195" s="9"/>
      <c r="G195" s="9"/>
      <c r="H195" s="10"/>
      <c r="I195" s="11">
        <f t="shared" si="6"/>
        <v>0</v>
      </c>
      <c r="J195" s="5">
        <f t="shared" si="7"/>
      </c>
    </row>
    <row r="196" spans="1:10" ht="15">
      <c r="A196" s="8">
        <v>186</v>
      </c>
      <c r="B196" s="9"/>
      <c r="C196" s="9"/>
      <c r="D196" s="9"/>
      <c r="E196" s="9"/>
      <c r="F196" s="9"/>
      <c r="G196" s="9"/>
      <c r="H196" s="10"/>
      <c r="I196" s="11">
        <f t="shared" si="6"/>
        <v>0</v>
      </c>
      <c r="J196" s="5">
        <f t="shared" si="7"/>
      </c>
    </row>
    <row r="197" spans="1:10" ht="15">
      <c r="A197" s="8">
        <v>187</v>
      </c>
      <c r="B197" s="9"/>
      <c r="C197" s="9"/>
      <c r="D197" s="9"/>
      <c r="E197" s="9"/>
      <c r="F197" s="9"/>
      <c r="G197" s="9"/>
      <c r="H197" s="10"/>
      <c r="I197" s="11">
        <f t="shared" si="6"/>
        <v>0</v>
      </c>
      <c r="J197" s="5">
        <f t="shared" si="7"/>
      </c>
    </row>
    <row r="198" spans="1:10" ht="15">
      <c r="A198" s="8">
        <v>188</v>
      </c>
      <c r="B198" s="9"/>
      <c r="C198" s="9"/>
      <c r="D198" s="9"/>
      <c r="E198" s="9"/>
      <c r="F198" s="9"/>
      <c r="G198" s="9"/>
      <c r="H198" s="10"/>
      <c r="I198" s="11">
        <f t="shared" si="6"/>
        <v>0</v>
      </c>
      <c r="J198" s="5">
        <f t="shared" si="7"/>
      </c>
    </row>
    <row r="199" spans="1:10" ht="15">
      <c r="A199" s="8">
        <v>189</v>
      </c>
      <c r="B199" s="9"/>
      <c r="C199" s="9"/>
      <c r="D199" s="9"/>
      <c r="E199" s="9"/>
      <c r="F199" s="9"/>
      <c r="G199" s="9"/>
      <c r="H199" s="10"/>
      <c r="I199" s="11">
        <f t="shared" si="6"/>
        <v>0</v>
      </c>
      <c r="J199" s="5">
        <f t="shared" si="7"/>
      </c>
    </row>
    <row r="200" spans="1:10" ht="15">
      <c r="A200" s="8">
        <v>190</v>
      </c>
      <c r="B200" s="9"/>
      <c r="C200" s="9"/>
      <c r="D200" s="9"/>
      <c r="E200" s="9"/>
      <c r="F200" s="9"/>
      <c r="G200" s="9"/>
      <c r="H200" s="10"/>
      <c r="I200" s="11">
        <f t="shared" si="6"/>
        <v>0</v>
      </c>
      <c r="J200" s="5">
        <f t="shared" si="7"/>
      </c>
    </row>
    <row r="201" spans="1:10" ht="15">
      <c r="A201" s="8">
        <v>191</v>
      </c>
      <c r="B201" s="9"/>
      <c r="C201" s="9"/>
      <c r="D201" s="9"/>
      <c r="E201" s="9"/>
      <c r="F201" s="9"/>
      <c r="G201" s="9"/>
      <c r="H201" s="10"/>
      <c r="I201" s="11">
        <f t="shared" si="6"/>
        <v>0</v>
      </c>
      <c r="J201" s="5">
        <f t="shared" si="7"/>
      </c>
    </row>
    <row r="202" spans="1:10" ht="15">
      <c r="A202" s="8">
        <v>192</v>
      </c>
      <c r="B202" s="9"/>
      <c r="C202" s="9"/>
      <c r="D202" s="9"/>
      <c r="E202" s="9"/>
      <c r="F202" s="9"/>
      <c r="G202" s="9"/>
      <c r="H202" s="10"/>
      <c r="I202" s="11">
        <f t="shared" si="6"/>
        <v>0</v>
      </c>
      <c r="J202" s="5">
        <f t="shared" si="7"/>
      </c>
    </row>
    <row r="203" spans="1:10" ht="15">
      <c r="A203" s="8">
        <v>193</v>
      </c>
      <c r="B203" s="9"/>
      <c r="C203" s="9"/>
      <c r="D203" s="9"/>
      <c r="E203" s="9"/>
      <c r="F203" s="9"/>
      <c r="G203" s="9"/>
      <c r="H203" s="10"/>
      <c r="I203" s="11">
        <f t="shared" si="6"/>
        <v>0</v>
      </c>
      <c r="J203" s="5">
        <f t="shared" si="7"/>
      </c>
    </row>
    <row r="204" spans="1:10" ht="15">
      <c r="A204" s="8">
        <v>194</v>
      </c>
      <c r="B204" s="9"/>
      <c r="C204" s="9"/>
      <c r="D204" s="9"/>
      <c r="E204" s="9"/>
      <c r="F204" s="9"/>
      <c r="G204" s="9"/>
      <c r="H204" s="10"/>
      <c r="I204" s="11">
        <f t="shared" si="6"/>
        <v>0</v>
      </c>
      <c r="J204" s="5">
        <f t="shared" si="7"/>
      </c>
    </row>
    <row r="205" spans="1:10" ht="15">
      <c r="A205" s="8">
        <v>195</v>
      </c>
      <c r="B205" s="9"/>
      <c r="C205" s="9"/>
      <c r="D205" s="9"/>
      <c r="E205" s="9"/>
      <c r="F205" s="9"/>
      <c r="G205" s="9"/>
      <c r="H205" s="10"/>
      <c r="I205" s="11">
        <f t="shared" si="6"/>
        <v>0</v>
      </c>
      <c r="J205" s="5">
        <f t="shared" si="7"/>
      </c>
    </row>
    <row r="206" spans="1:10" ht="15">
      <c r="A206" s="8">
        <v>196</v>
      </c>
      <c r="B206" s="9"/>
      <c r="C206" s="9"/>
      <c r="D206" s="9"/>
      <c r="E206" s="9"/>
      <c r="F206" s="9"/>
      <c r="G206" s="9"/>
      <c r="H206" s="10"/>
      <c r="I206" s="11">
        <f t="shared" si="6"/>
        <v>0</v>
      </c>
      <c r="J206" s="5">
        <f t="shared" si="7"/>
      </c>
    </row>
    <row r="207" spans="1:10" ht="15">
      <c r="A207" s="8">
        <v>197</v>
      </c>
      <c r="B207" s="9"/>
      <c r="C207" s="9"/>
      <c r="D207" s="9"/>
      <c r="E207" s="9"/>
      <c r="F207" s="9"/>
      <c r="G207" s="9"/>
      <c r="H207" s="10"/>
      <c r="I207" s="11">
        <f t="shared" si="6"/>
        <v>0</v>
      </c>
      <c r="J207" s="5">
        <f t="shared" si="7"/>
      </c>
    </row>
    <row r="208" spans="1:10" ht="15">
      <c r="A208" s="8">
        <v>198</v>
      </c>
      <c r="B208" s="9"/>
      <c r="C208" s="9"/>
      <c r="D208" s="9"/>
      <c r="E208" s="9"/>
      <c r="F208" s="9"/>
      <c r="G208" s="9"/>
      <c r="H208" s="10"/>
      <c r="I208" s="11">
        <f t="shared" si="6"/>
        <v>0</v>
      </c>
      <c r="J208" s="5">
        <f t="shared" si="7"/>
      </c>
    </row>
    <row r="209" spans="1:10" ht="15">
      <c r="A209" s="8">
        <v>199</v>
      </c>
      <c r="B209" s="9"/>
      <c r="C209" s="9"/>
      <c r="D209" s="9"/>
      <c r="E209" s="9"/>
      <c r="F209" s="9"/>
      <c r="G209" s="9"/>
      <c r="H209" s="10"/>
      <c r="I209" s="11">
        <f t="shared" si="6"/>
        <v>0</v>
      </c>
      <c r="J209" s="5">
        <f t="shared" si="7"/>
      </c>
    </row>
    <row r="210" spans="1:10" ht="15">
      <c r="A210" s="8">
        <v>200</v>
      </c>
      <c r="B210" s="9"/>
      <c r="C210" s="9"/>
      <c r="D210" s="9"/>
      <c r="E210" s="9"/>
      <c r="F210" s="9"/>
      <c r="G210" s="9"/>
      <c r="H210" s="10"/>
      <c r="I210" s="11">
        <f t="shared" si="6"/>
        <v>0</v>
      </c>
      <c r="J210" s="5">
        <f t="shared" si="7"/>
      </c>
    </row>
    <row r="211" spans="1:10" ht="15.75">
      <c r="A211" s="8"/>
      <c r="B211" s="19"/>
      <c r="C211" s="19"/>
      <c r="D211" s="20"/>
      <c r="E211" s="17"/>
      <c r="F211" s="21"/>
      <c r="G211" s="9"/>
      <c r="H211" s="10"/>
      <c r="I211" s="11"/>
      <c r="J211" s="5">
        <f>LEFT(B211,1)</f>
      </c>
    </row>
    <row r="212" spans="6:9" ht="15">
      <c r="F212" s="22" t="s">
        <v>14</v>
      </c>
      <c r="G212" s="22"/>
      <c r="H212" s="22"/>
      <c r="I212" s="12">
        <f>SUM(I11:I211)</f>
        <v>0</v>
      </c>
    </row>
  </sheetData>
  <sheetProtection selectLockedCells="1" selectUnlockedCells="1"/>
  <mergeCells count="8">
    <mergeCell ref="F212:H212"/>
    <mergeCell ref="A6:D8"/>
    <mergeCell ref="E6:G6"/>
    <mergeCell ref="H6:I6"/>
    <mergeCell ref="E7:G7"/>
    <mergeCell ref="H7:I7"/>
    <mergeCell ref="E8:G8"/>
    <mergeCell ref="H8:I8"/>
  </mergeCells>
  <conditionalFormatting sqref="B211:D211">
    <cfRule type="cellIs" priority="3" dxfId="0" operator="equal" stopIfTrue="1">
      <formula>0</formula>
    </cfRule>
  </conditionalFormatting>
  <dataValidations count="1">
    <dataValidation type="textLength" operator="equal" allowBlank="1" showInputMessage="1" showErrorMessage="1" errorTitle="Número de Subconta inválido" error="Este número deve ser no padrão AAAAAA.BB&#10;O grupo dos seis primeiros dígitos representam a Natureza da despesa, seguidos de um ponto e mais dois dígitos que representam o sub elemento da despesa." sqref="B11:B210">
      <formula1>9</formula1>
    </dataValidation>
  </dataValidation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8"/>
  <sheetViews>
    <sheetView tabSelected="1" zoomScale="78" zoomScaleNormal="78" zoomScalePageLayoutView="0" workbookViewId="0" topLeftCell="A1">
      <selection activeCell="D4" sqref="D4"/>
    </sheetView>
  </sheetViews>
  <sheetFormatPr defaultColWidth="9.28125" defaultRowHeight="12.75"/>
  <cols>
    <col min="1" max="1" width="6.7109375" style="1" customWidth="1"/>
    <col min="2" max="2" width="13.28125" style="2" customWidth="1"/>
    <col min="3" max="3" width="41.00390625" style="2" customWidth="1"/>
    <col min="4" max="4" width="42.28125" style="2" customWidth="1"/>
    <col min="5" max="5" width="96.28125" style="2" customWidth="1"/>
    <col min="6" max="16384" width="9.28125" style="5" customWidth="1"/>
  </cols>
  <sheetData>
    <row r="1" spans="1:5" ht="15">
      <c r="A1" s="13"/>
      <c r="B1" s="14"/>
      <c r="C1" s="14"/>
      <c r="D1" s="14"/>
      <c r="E1" s="14"/>
    </row>
    <row r="2" spans="1:5" ht="29.25" customHeight="1">
      <c r="A2" s="13"/>
      <c r="B2" s="14"/>
      <c r="C2" s="14"/>
      <c r="D2" s="15" t="s">
        <v>0</v>
      </c>
      <c r="E2" s="14"/>
    </row>
    <row r="3" spans="1:5" ht="24.75" customHeight="1">
      <c r="A3" s="13"/>
      <c r="B3" s="14"/>
      <c r="C3" s="14"/>
      <c r="D3" s="15" t="s">
        <v>1</v>
      </c>
      <c r="E3" s="14"/>
    </row>
    <row r="4" spans="1:5" ht="24.75" customHeight="1">
      <c r="A4" s="13"/>
      <c r="B4" s="14"/>
      <c r="C4" s="14"/>
      <c r="D4" s="15" t="s">
        <v>16</v>
      </c>
      <c r="E4" s="14"/>
    </row>
    <row r="5" spans="1:5" ht="8.25" customHeight="1">
      <c r="A5" s="13"/>
      <c r="B5" s="14"/>
      <c r="C5" s="14"/>
      <c r="D5" s="14"/>
      <c r="E5" s="14"/>
    </row>
    <row r="6" ht="8.25" customHeight="1"/>
    <row r="7" spans="1:5" ht="32.2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15</v>
      </c>
    </row>
    <row r="8" spans="1:5" ht="15">
      <c r="A8" s="8">
        <v>1</v>
      </c>
      <c r="B8" s="16"/>
      <c r="C8" s="16">
        <f>VLOOKUP(A8,'Solic Recurso'!A11:D354,3,FALSE)</f>
        <v>0</v>
      </c>
      <c r="D8" s="16">
        <f>VLOOKUP(A8,'Solic Recurso'!A11:D354,4,FALSE)</f>
        <v>0</v>
      </c>
      <c r="E8" s="9"/>
    </row>
    <row r="9" spans="1:5" ht="15">
      <c r="A9" s="8">
        <v>2</v>
      </c>
      <c r="B9" s="16">
        <f>VLOOKUP(A9,'Solic Recurso'!A11:D355,2,FALSE)</f>
        <v>0</v>
      </c>
      <c r="C9" s="16">
        <f>VLOOKUP(A9,'Solic Recurso'!A11:D355,3,FALSE)</f>
        <v>0</v>
      </c>
      <c r="D9" s="16">
        <f>VLOOKUP(A9,'Solic Recurso'!A11:D355,4,FALSE)</f>
        <v>0</v>
      </c>
      <c r="E9" s="9"/>
    </row>
    <row r="10" spans="1:5" ht="15">
      <c r="A10" s="8">
        <v>3</v>
      </c>
      <c r="B10" s="16">
        <f>VLOOKUP(A10,'Solic Recurso'!A12:D356,2,FALSE)</f>
        <v>0</v>
      </c>
      <c r="C10" s="16">
        <f>VLOOKUP(A10,'Solic Recurso'!A12:D356,3,FALSE)</f>
        <v>0</v>
      </c>
      <c r="D10" s="16">
        <f>VLOOKUP(A10,'Solic Recurso'!A12:D356,4,FALSE)</f>
        <v>0</v>
      </c>
      <c r="E10" s="9"/>
    </row>
    <row r="11" spans="1:5" ht="15">
      <c r="A11" s="8">
        <v>4</v>
      </c>
      <c r="B11" s="16">
        <f>VLOOKUP(A11,'Solic Recurso'!A13:D357,2,FALSE)</f>
        <v>0</v>
      </c>
      <c r="C11" s="16">
        <f>VLOOKUP(A11,'Solic Recurso'!A13:D357,3,FALSE)</f>
        <v>0</v>
      </c>
      <c r="D11" s="16">
        <f>VLOOKUP(A11,'Solic Recurso'!A13:D357,4,FALSE)</f>
        <v>0</v>
      </c>
      <c r="E11" s="9"/>
    </row>
    <row r="12" spans="1:5" ht="15">
      <c r="A12" s="8">
        <v>5</v>
      </c>
      <c r="B12" s="16">
        <f>VLOOKUP(A12,'Solic Recurso'!A14:D358,2,FALSE)</f>
        <v>0</v>
      </c>
      <c r="C12" s="16">
        <f>VLOOKUP(A12,'Solic Recurso'!A14:D358,3,FALSE)</f>
        <v>0</v>
      </c>
      <c r="D12" s="16">
        <f>VLOOKUP(A12,'Solic Recurso'!A14:D358,4,FALSE)</f>
        <v>0</v>
      </c>
      <c r="E12" s="9"/>
    </row>
    <row r="13" spans="1:5" ht="15">
      <c r="A13" s="8">
        <v>6</v>
      </c>
      <c r="B13" s="16">
        <f>VLOOKUP(A13,'Solic Recurso'!A15:D359,2,FALSE)</f>
        <v>0</v>
      </c>
      <c r="C13" s="16">
        <f>VLOOKUP(A13,'Solic Recurso'!A15:D359,3,FALSE)</f>
        <v>0</v>
      </c>
      <c r="D13" s="16">
        <f>VLOOKUP(A13,'Solic Recurso'!A15:D359,4,FALSE)</f>
        <v>0</v>
      </c>
      <c r="E13" s="9"/>
    </row>
    <row r="14" spans="1:5" ht="15">
      <c r="A14" s="8">
        <v>7</v>
      </c>
      <c r="B14" s="16">
        <f>VLOOKUP(A14,'Solic Recurso'!A16:D360,2,FALSE)</f>
        <v>0</v>
      </c>
      <c r="C14" s="16">
        <f>VLOOKUP(A14,'Solic Recurso'!A16:D360,3,FALSE)</f>
        <v>0</v>
      </c>
      <c r="D14" s="16">
        <f>VLOOKUP(A14,'Solic Recurso'!A16:D360,4,FALSE)</f>
        <v>0</v>
      </c>
      <c r="E14" s="9"/>
    </row>
    <row r="15" spans="1:5" ht="15">
      <c r="A15" s="8">
        <v>8</v>
      </c>
      <c r="B15" s="16">
        <f>VLOOKUP(A15,'Solic Recurso'!A17:D361,2,FALSE)</f>
        <v>0</v>
      </c>
      <c r="C15" s="16">
        <f>VLOOKUP(A15,'Solic Recurso'!A17:D361,3,FALSE)</f>
        <v>0</v>
      </c>
      <c r="D15" s="16">
        <f>VLOOKUP(A15,'Solic Recurso'!A17:D361,4,FALSE)</f>
        <v>0</v>
      </c>
      <c r="E15" s="9"/>
    </row>
    <row r="16" spans="1:5" ht="15">
      <c r="A16" s="8">
        <v>9</v>
      </c>
      <c r="B16" s="16">
        <f>VLOOKUP(A16,'Solic Recurso'!A18:D362,2,FALSE)</f>
        <v>0</v>
      </c>
      <c r="C16" s="16">
        <f>VLOOKUP(A16,'Solic Recurso'!A18:D362,3,FALSE)</f>
        <v>0</v>
      </c>
      <c r="D16" s="16">
        <f>VLOOKUP(A16,'Solic Recurso'!A18:D362,4,FALSE)</f>
        <v>0</v>
      </c>
      <c r="E16" s="9"/>
    </row>
    <row r="17" spans="1:5" ht="15">
      <c r="A17" s="8">
        <v>10</v>
      </c>
      <c r="B17" s="16">
        <f>VLOOKUP(A17,'Solic Recurso'!A19:D363,2,FALSE)</f>
        <v>0</v>
      </c>
      <c r="C17" s="16">
        <f>VLOOKUP(A17,'Solic Recurso'!A19:D363,3,FALSE)</f>
        <v>0</v>
      </c>
      <c r="D17" s="16">
        <f>VLOOKUP(A17,'Solic Recurso'!A19:D363,4,FALSE)</f>
        <v>0</v>
      </c>
      <c r="E17" s="9"/>
    </row>
    <row r="18" spans="1:5" ht="15">
      <c r="A18" s="8">
        <v>11</v>
      </c>
      <c r="B18" s="16">
        <f>VLOOKUP(A18,'Solic Recurso'!A20:D364,2,FALSE)</f>
        <v>0</v>
      </c>
      <c r="C18" s="16">
        <f>VLOOKUP(A18,'Solic Recurso'!A20:D364,3,FALSE)</f>
        <v>0</v>
      </c>
      <c r="D18" s="16">
        <f>VLOOKUP(A18,'Solic Recurso'!A20:D364,4,FALSE)</f>
        <v>0</v>
      </c>
      <c r="E18" s="9"/>
    </row>
    <row r="19" spans="1:5" ht="15">
      <c r="A19" s="8">
        <v>12</v>
      </c>
      <c r="B19" s="16">
        <f>VLOOKUP(A19,'Solic Recurso'!A21:D365,2,FALSE)</f>
        <v>0</v>
      </c>
      <c r="C19" s="16">
        <f>VLOOKUP(A19,'Solic Recurso'!A21:D365,3,FALSE)</f>
        <v>0</v>
      </c>
      <c r="D19" s="16">
        <f>VLOOKUP(A19,'Solic Recurso'!A21:D365,4,FALSE)</f>
        <v>0</v>
      </c>
      <c r="E19" s="9"/>
    </row>
    <row r="20" spans="1:5" ht="15">
      <c r="A20" s="8">
        <v>13</v>
      </c>
      <c r="B20" s="16">
        <f>VLOOKUP(A20,'Solic Recurso'!A22:D366,2,FALSE)</f>
        <v>0</v>
      </c>
      <c r="C20" s="16">
        <f>VLOOKUP(A20,'Solic Recurso'!A22:D366,3,FALSE)</f>
        <v>0</v>
      </c>
      <c r="D20" s="16">
        <f>VLOOKUP(A20,'Solic Recurso'!A22:D366,4,FALSE)</f>
        <v>0</v>
      </c>
      <c r="E20" s="9"/>
    </row>
    <row r="21" spans="1:5" ht="15">
      <c r="A21" s="8">
        <v>14</v>
      </c>
      <c r="B21" s="16">
        <f>VLOOKUP(A21,'Solic Recurso'!A23:D367,2,FALSE)</f>
        <v>0</v>
      </c>
      <c r="C21" s="16">
        <f>VLOOKUP(A21,'Solic Recurso'!A23:D367,3,FALSE)</f>
        <v>0</v>
      </c>
      <c r="D21" s="16">
        <f>VLOOKUP(A21,'Solic Recurso'!A23:D367,4,FALSE)</f>
        <v>0</v>
      </c>
      <c r="E21" s="9"/>
    </row>
    <row r="22" spans="1:5" ht="15">
      <c r="A22" s="8">
        <v>15</v>
      </c>
      <c r="B22" s="16">
        <f>VLOOKUP(A22,'Solic Recurso'!A24:D368,2,FALSE)</f>
        <v>0</v>
      </c>
      <c r="C22" s="16">
        <f>VLOOKUP(A22,'Solic Recurso'!A24:D368,3,FALSE)</f>
        <v>0</v>
      </c>
      <c r="D22" s="16">
        <f>VLOOKUP(A22,'Solic Recurso'!A24:D368,4,FALSE)</f>
        <v>0</v>
      </c>
      <c r="E22" s="9"/>
    </row>
    <row r="23" spans="1:5" ht="15">
      <c r="A23" s="8">
        <v>16</v>
      </c>
      <c r="B23" s="16">
        <f>VLOOKUP(A23,'Solic Recurso'!A25:D369,2,FALSE)</f>
        <v>0</v>
      </c>
      <c r="C23" s="16">
        <f>VLOOKUP(A23,'Solic Recurso'!A25:D369,3,FALSE)</f>
        <v>0</v>
      </c>
      <c r="D23" s="16">
        <f>VLOOKUP(A23,'Solic Recurso'!A25:D369,4,FALSE)</f>
        <v>0</v>
      </c>
      <c r="E23" s="9"/>
    </row>
    <row r="24" spans="1:5" ht="15">
      <c r="A24" s="8">
        <v>17</v>
      </c>
      <c r="B24" s="16">
        <f>VLOOKUP(A24,'Solic Recurso'!A26:D370,2,FALSE)</f>
        <v>0</v>
      </c>
      <c r="C24" s="16">
        <f>VLOOKUP(A24,'Solic Recurso'!A26:D370,3,FALSE)</f>
        <v>0</v>
      </c>
      <c r="D24" s="16">
        <f>VLOOKUP(A24,'Solic Recurso'!A26:D370,4,FALSE)</f>
        <v>0</v>
      </c>
      <c r="E24" s="9"/>
    </row>
    <row r="25" spans="1:5" ht="15">
      <c r="A25" s="8">
        <v>18</v>
      </c>
      <c r="B25" s="16">
        <f>VLOOKUP(A25,'Solic Recurso'!A27:D371,2,FALSE)</f>
        <v>0</v>
      </c>
      <c r="C25" s="16">
        <f>VLOOKUP(A25,'Solic Recurso'!A27:D371,3,FALSE)</f>
        <v>0</v>
      </c>
      <c r="D25" s="16">
        <f>VLOOKUP(A25,'Solic Recurso'!A27:D371,4,FALSE)</f>
        <v>0</v>
      </c>
      <c r="E25" s="9"/>
    </row>
    <row r="26" spans="1:5" ht="15">
      <c r="A26" s="8">
        <v>19</v>
      </c>
      <c r="B26" s="16">
        <f>VLOOKUP(A26,'Solic Recurso'!A28:D372,2,FALSE)</f>
        <v>0</v>
      </c>
      <c r="C26" s="16">
        <f>VLOOKUP(A26,'Solic Recurso'!A28:D372,3,FALSE)</f>
        <v>0</v>
      </c>
      <c r="D26" s="16">
        <f>VLOOKUP(A26,'Solic Recurso'!A28:D372,4,FALSE)</f>
        <v>0</v>
      </c>
      <c r="E26" s="9"/>
    </row>
    <row r="27" spans="1:5" ht="15">
      <c r="A27" s="8">
        <v>20</v>
      </c>
      <c r="B27" s="16">
        <f>VLOOKUP(A27,'Solic Recurso'!A29:D373,2,FALSE)</f>
        <v>0</v>
      </c>
      <c r="C27" s="16">
        <f>VLOOKUP(A27,'Solic Recurso'!A29:D373,3,FALSE)</f>
        <v>0</v>
      </c>
      <c r="D27" s="16">
        <f>VLOOKUP(A27,'Solic Recurso'!A29:D373,4,FALSE)</f>
        <v>0</v>
      </c>
      <c r="E27" s="9"/>
    </row>
    <row r="28" spans="1:5" ht="15">
      <c r="A28" s="8">
        <v>21</v>
      </c>
      <c r="B28" s="16">
        <f>VLOOKUP(A28,'Solic Recurso'!A30:D374,2,FALSE)</f>
        <v>0</v>
      </c>
      <c r="C28" s="16">
        <f>VLOOKUP(A28,'Solic Recurso'!A30:D374,3,FALSE)</f>
        <v>0</v>
      </c>
      <c r="D28" s="16">
        <f>VLOOKUP(A28,'Solic Recurso'!A30:D374,4,FALSE)</f>
        <v>0</v>
      </c>
      <c r="E28" s="9"/>
    </row>
    <row r="29" spans="1:5" ht="15">
      <c r="A29" s="8">
        <v>22</v>
      </c>
      <c r="B29" s="16">
        <f>VLOOKUP(A29,'Solic Recurso'!A31:D375,2,FALSE)</f>
        <v>0</v>
      </c>
      <c r="C29" s="16">
        <f>VLOOKUP(A29,'Solic Recurso'!A31:D375,3,FALSE)</f>
        <v>0</v>
      </c>
      <c r="D29" s="16">
        <f>VLOOKUP(A29,'Solic Recurso'!A31:D375,4,FALSE)</f>
        <v>0</v>
      </c>
      <c r="E29" s="9"/>
    </row>
    <row r="30" spans="1:5" ht="15">
      <c r="A30" s="8">
        <v>23</v>
      </c>
      <c r="B30" s="16">
        <f>VLOOKUP(A30,'Solic Recurso'!A32:D376,2,FALSE)</f>
        <v>0</v>
      </c>
      <c r="C30" s="16">
        <f>VLOOKUP(A30,'Solic Recurso'!A32:D376,3,FALSE)</f>
        <v>0</v>
      </c>
      <c r="D30" s="16">
        <f>VLOOKUP(A30,'Solic Recurso'!A32:D376,4,FALSE)</f>
        <v>0</v>
      </c>
      <c r="E30" s="9"/>
    </row>
    <row r="31" spans="1:5" ht="15">
      <c r="A31" s="8">
        <v>24</v>
      </c>
      <c r="B31" s="16">
        <f>VLOOKUP(A31,'Solic Recurso'!A33:D377,2,FALSE)</f>
        <v>0</v>
      </c>
      <c r="C31" s="16">
        <f>VLOOKUP(A31,'Solic Recurso'!A33:D377,3,FALSE)</f>
        <v>0</v>
      </c>
      <c r="D31" s="16">
        <f>VLOOKUP(A31,'Solic Recurso'!A33:D377,4,FALSE)</f>
        <v>0</v>
      </c>
      <c r="E31" s="9"/>
    </row>
    <row r="32" spans="1:5" ht="15">
      <c r="A32" s="8">
        <v>25</v>
      </c>
      <c r="B32" s="16">
        <f>VLOOKUP(A32,'Solic Recurso'!A34:D378,2,FALSE)</f>
        <v>0</v>
      </c>
      <c r="C32" s="16">
        <f>VLOOKUP(A32,'Solic Recurso'!A34:D378,3,FALSE)</f>
        <v>0</v>
      </c>
      <c r="D32" s="16">
        <f>VLOOKUP(A32,'Solic Recurso'!A34:D378,4,FALSE)</f>
        <v>0</v>
      </c>
      <c r="E32" s="9"/>
    </row>
    <row r="33" spans="1:5" ht="15">
      <c r="A33" s="8">
        <v>26</v>
      </c>
      <c r="B33" s="16">
        <f>VLOOKUP(A33,'Solic Recurso'!A35:D379,2,FALSE)</f>
        <v>0</v>
      </c>
      <c r="C33" s="16">
        <f>VLOOKUP(A33,'Solic Recurso'!A35:D379,3,FALSE)</f>
        <v>0</v>
      </c>
      <c r="D33" s="16">
        <f>VLOOKUP(A33,'Solic Recurso'!A35:D379,4,FALSE)</f>
        <v>0</v>
      </c>
      <c r="E33" s="9"/>
    </row>
    <row r="34" spans="1:5" ht="15">
      <c r="A34" s="8">
        <v>27</v>
      </c>
      <c r="B34" s="16">
        <f>VLOOKUP(A34,'Solic Recurso'!A36:D380,2,FALSE)</f>
        <v>0</v>
      </c>
      <c r="C34" s="16">
        <f>VLOOKUP(A34,'Solic Recurso'!A36:D380,3,FALSE)</f>
        <v>0</v>
      </c>
      <c r="D34" s="16">
        <f>VLOOKUP(A34,'Solic Recurso'!A36:D380,4,FALSE)</f>
        <v>0</v>
      </c>
      <c r="E34" s="9"/>
    </row>
    <row r="35" spans="1:5" ht="15">
      <c r="A35" s="8">
        <v>28</v>
      </c>
      <c r="B35" s="16">
        <f>VLOOKUP(A35,'Solic Recurso'!A37:D381,2,FALSE)</f>
        <v>0</v>
      </c>
      <c r="C35" s="16">
        <f>VLOOKUP(A35,'Solic Recurso'!A37:D381,3,FALSE)</f>
        <v>0</v>
      </c>
      <c r="D35" s="16">
        <f>VLOOKUP(A35,'Solic Recurso'!A37:D381,4,FALSE)</f>
        <v>0</v>
      </c>
      <c r="E35" s="9"/>
    </row>
    <row r="36" spans="1:5" ht="15">
      <c r="A36" s="8">
        <v>29</v>
      </c>
      <c r="B36" s="16">
        <f>VLOOKUP(A36,'Solic Recurso'!A38:D382,2,FALSE)</f>
        <v>0</v>
      </c>
      <c r="C36" s="16">
        <f>VLOOKUP(A36,'Solic Recurso'!A38:D382,3,FALSE)</f>
        <v>0</v>
      </c>
      <c r="D36" s="16">
        <f>VLOOKUP(A36,'Solic Recurso'!A38:D382,4,FALSE)</f>
        <v>0</v>
      </c>
      <c r="E36" s="9"/>
    </row>
    <row r="37" spans="1:5" ht="15">
      <c r="A37" s="8">
        <v>30</v>
      </c>
      <c r="B37" s="16">
        <f>VLOOKUP(A37,'Solic Recurso'!A39:D383,2,FALSE)</f>
        <v>0</v>
      </c>
      <c r="C37" s="16">
        <f>VLOOKUP(A37,'Solic Recurso'!A39:D383,3,FALSE)</f>
        <v>0</v>
      </c>
      <c r="D37" s="16">
        <f>VLOOKUP(A37,'Solic Recurso'!A39:D383,4,FALSE)</f>
        <v>0</v>
      </c>
      <c r="E37" s="9"/>
    </row>
    <row r="38" spans="1:5" ht="15">
      <c r="A38" s="8">
        <v>31</v>
      </c>
      <c r="B38" s="16">
        <f>VLOOKUP(A38,'Solic Recurso'!A40:D384,2,FALSE)</f>
        <v>0</v>
      </c>
      <c r="C38" s="16">
        <f>VLOOKUP(A38,'Solic Recurso'!A40:D384,3,FALSE)</f>
        <v>0</v>
      </c>
      <c r="D38" s="16">
        <f>VLOOKUP(A38,'Solic Recurso'!A40:D384,4,FALSE)</f>
        <v>0</v>
      </c>
      <c r="E38" s="9"/>
    </row>
    <row r="39" spans="1:5" ht="15">
      <c r="A39" s="8">
        <v>32</v>
      </c>
      <c r="B39" s="16">
        <f>VLOOKUP(A39,'Solic Recurso'!A41:D385,2,FALSE)</f>
        <v>0</v>
      </c>
      <c r="C39" s="16">
        <f>VLOOKUP(A39,'Solic Recurso'!A41:D385,3,FALSE)</f>
        <v>0</v>
      </c>
      <c r="D39" s="16">
        <f>VLOOKUP(A39,'Solic Recurso'!A41:D385,4,FALSE)</f>
        <v>0</v>
      </c>
      <c r="E39" s="9"/>
    </row>
    <row r="40" spans="1:5" ht="15">
      <c r="A40" s="8">
        <v>33</v>
      </c>
      <c r="B40" s="16">
        <f>VLOOKUP(A40,'Solic Recurso'!A42:D386,2,FALSE)</f>
        <v>0</v>
      </c>
      <c r="C40" s="16">
        <f>VLOOKUP(A40,'Solic Recurso'!A42:D386,3,FALSE)</f>
        <v>0</v>
      </c>
      <c r="D40" s="16">
        <f>VLOOKUP(A40,'Solic Recurso'!A42:D386,4,FALSE)</f>
        <v>0</v>
      </c>
      <c r="E40" s="9"/>
    </row>
    <row r="41" spans="1:5" ht="15">
      <c r="A41" s="8">
        <v>34</v>
      </c>
      <c r="B41" s="16">
        <f>VLOOKUP(A41,'Solic Recurso'!A43:D387,2,FALSE)</f>
        <v>0</v>
      </c>
      <c r="C41" s="16">
        <f>VLOOKUP(A41,'Solic Recurso'!A43:D387,3,FALSE)</f>
        <v>0</v>
      </c>
      <c r="D41" s="16">
        <f>VLOOKUP(A41,'Solic Recurso'!A43:D387,4,FALSE)</f>
        <v>0</v>
      </c>
      <c r="E41" s="9"/>
    </row>
    <row r="42" spans="1:5" ht="15">
      <c r="A42" s="8">
        <v>35</v>
      </c>
      <c r="B42" s="16">
        <f>VLOOKUP(A42,'Solic Recurso'!A44:D388,2,FALSE)</f>
        <v>0</v>
      </c>
      <c r="C42" s="16">
        <f>VLOOKUP(A42,'Solic Recurso'!A44:D388,3,FALSE)</f>
        <v>0</v>
      </c>
      <c r="D42" s="16">
        <f>VLOOKUP(A42,'Solic Recurso'!A44:D388,4,FALSE)</f>
        <v>0</v>
      </c>
      <c r="E42" s="9"/>
    </row>
    <row r="43" spans="1:5" ht="15">
      <c r="A43" s="8">
        <v>36</v>
      </c>
      <c r="B43" s="16">
        <f>VLOOKUP(A43,'Solic Recurso'!A45:D389,2,FALSE)</f>
        <v>0</v>
      </c>
      <c r="C43" s="16">
        <f>VLOOKUP(A43,'Solic Recurso'!A45:D389,3,FALSE)</f>
        <v>0</v>
      </c>
      <c r="D43" s="16">
        <f>VLOOKUP(A43,'Solic Recurso'!A45:D389,4,FALSE)</f>
        <v>0</v>
      </c>
      <c r="E43" s="9"/>
    </row>
    <row r="44" spans="1:5" ht="15">
      <c r="A44" s="8">
        <v>37</v>
      </c>
      <c r="B44" s="16">
        <f>VLOOKUP(A44,'Solic Recurso'!A46:D390,2,FALSE)</f>
        <v>0</v>
      </c>
      <c r="C44" s="16">
        <f>VLOOKUP(A44,'Solic Recurso'!A46:D390,3,FALSE)</f>
        <v>0</v>
      </c>
      <c r="D44" s="16">
        <f>VLOOKUP(A44,'Solic Recurso'!A46:D390,4,FALSE)</f>
        <v>0</v>
      </c>
      <c r="E44" s="9"/>
    </row>
    <row r="45" spans="1:5" ht="15">
      <c r="A45" s="8">
        <v>38</v>
      </c>
      <c r="B45" s="16">
        <f>VLOOKUP(A45,'Solic Recurso'!A47:D391,2,FALSE)</f>
        <v>0</v>
      </c>
      <c r="C45" s="16">
        <f>VLOOKUP(A45,'Solic Recurso'!A47:D391,3,FALSE)</f>
        <v>0</v>
      </c>
      <c r="D45" s="16">
        <f>VLOOKUP(A45,'Solic Recurso'!A47:D391,4,FALSE)</f>
        <v>0</v>
      </c>
      <c r="E45" s="9"/>
    </row>
    <row r="46" spans="1:5" ht="15">
      <c r="A46" s="8">
        <v>39</v>
      </c>
      <c r="B46" s="16">
        <f>VLOOKUP(A46,'Solic Recurso'!A48:D392,2,FALSE)</f>
        <v>0</v>
      </c>
      <c r="C46" s="16">
        <f>VLOOKUP(A46,'Solic Recurso'!A48:D392,3,FALSE)</f>
        <v>0</v>
      </c>
      <c r="D46" s="16">
        <f>VLOOKUP(A46,'Solic Recurso'!A48:D392,4,FALSE)</f>
        <v>0</v>
      </c>
      <c r="E46" s="9"/>
    </row>
    <row r="47" spans="1:5" ht="15">
      <c r="A47" s="8">
        <v>40</v>
      </c>
      <c r="B47" s="16">
        <f>VLOOKUP(A47,'Solic Recurso'!A49:D393,2,FALSE)</f>
        <v>0</v>
      </c>
      <c r="C47" s="16">
        <f>VLOOKUP(A47,'Solic Recurso'!A49:D393,3,FALSE)</f>
        <v>0</v>
      </c>
      <c r="D47" s="16">
        <f>VLOOKUP(A47,'Solic Recurso'!A49:D393,4,FALSE)</f>
        <v>0</v>
      </c>
      <c r="E47" s="9"/>
    </row>
    <row r="48" spans="1:5" ht="15">
      <c r="A48" s="8">
        <v>41</v>
      </c>
      <c r="B48" s="16">
        <f>VLOOKUP(A48,'Solic Recurso'!A50:D394,2,FALSE)</f>
        <v>0</v>
      </c>
      <c r="C48" s="16">
        <f>VLOOKUP(A48,'Solic Recurso'!A50:D394,3,FALSE)</f>
        <v>0</v>
      </c>
      <c r="D48" s="16">
        <f>VLOOKUP(A48,'Solic Recurso'!A50:D394,4,FALSE)</f>
        <v>0</v>
      </c>
      <c r="E48" s="9"/>
    </row>
    <row r="49" spans="1:5" ht="15">
      <c r="A49" s="8">
        <v>42</v>
      </c>
      <c r="B49" s="16">
        <f>VLOOKUP(A49,'Solic Recurso'!A51:D395,2,FALSE)</f>
        <v>0</v>
      </c>
      <c r="C49" s="16">
        <f>VLOOKUP(A49,'Solic Recurso'!A51:D395,3,FALSE)</f>
        <v>0</v>
      </c>
      <c r="D49" s="16">
        <f>VLOOKUP(A49,'Solic Recurso'!A51:D395,4,FALSE)</f>
        <v>0</v>
      </c>
      <c r="E49" s="9"/>
    </row>
    <row r="50" spans="1:5" ht="15">
      <c r="A50" s="8">
        <v>43</v>
      </c>
      <c r="B50" s="16">
        <f>VLOOKUP(A50,'Solic Recurso'!A52:D396,2,FALSE)</f>
        <v>0</v>
      </c>
      <c r="C50" s="16">
        <f>VLOOKUP(A50,'Solic Recurso'!A52:D396,3,FALSE)</f>
        <v>0</v>
      </c>
      <c r="D50" s="16">
        <f>VLOOKUP(A50,'Solic Recurso'!A52:D396,4,FALSE)</f>
        <v>0</v>
      </c>
      <c r="E50" s="9"/>
    </row>
    <row r="51" spans="1:5" ht="15">
      <c r="A51" s="8">
        <v>44</v>
      </c>
      <c r="B51" s="16">
        <f>VLOOKUP(A51,'Solic Recurso'!A53:D397,2,FALSE)</f>
        <v>0</v>
      </c>
      <c r="C51" s="16">
        <f>VLOOKUP(A51,'Solic Recurso'!A53:D397,3,FALSE)</f>
        <v>0</v>
      </c>
      <c r="D51" s="16">
        <f>VLOOKUP(A51,'Solic Recurso'!A53:D397,4,FALSE)</f>
        <v>0</v>
      </c>
      <c r="E51" s="9"/>
    </row>
    <row r="52" spans="1:5" ht="15">
      <c r="A52" s="8">
        <v>45</v>
      </c>
      <c r="B52" s="16">
        <f>VLOOKUP(A52,'Solic Recurso'!A54:D398,2,FALSE)</f>
        <v>0</v>
      </c>
      <c r="C52" s="16">
        <f>VLOOKUP(A52,'Solic Recurso'!A54:D398,3,FALSE)</f>
        <v>0</v>
      </c>
      <c r="D52" s="16">
        <f>VLOOKUP(A52,'Solic Recurso'!A54:D398,4,FALSE)</f>
        <v>0</v>
      </c>
      <c r="E52" s="9"/>
    </row>
    <row r="53" spans="1:5" ht="15">
      <c r="A53" s="8">
        <v>46</v>
      </c>
      <c r="B53" s="16">
        <f>VLOOKUP(A53,'Solic Recurso'!A55:D399,2,FALSE)</f>
        <v>0</v>
      </c>
      <c r="C53" s="16">
        <f>VLOOKUP(A53,'Solic Recurso'!A55:D399,3,FALSE)</f>
        <v>0</v>
      </c>
      <c r="D53" s="16">
        <f>VLOOKUP(A53,'Solic Recurso'!A55:D399,4,FALSE)</f>
        <v>0</v>
      </c>
      <c r="E53" s="9"/>
    </row>
    <row r="54" spans="1:5" ht="15">
      <c r="A54" s="8">
        <v>47</v>
      </c>
      <c r="B54" s="16">
        <f>VLOOKUP(A54,'Solic Recurso'!A56:D400,2,FALSE)</f>
        <v>0</v>
      </c>
      <c r="C54" s="16">
        <f>VLOOKUP(A54,'Solic Recurso'!A56:D400,3,FALSE)</f>
        <v>0</v>
      </c>
      <c r="D54" s="16">
        <f>VLOOKUP(A54,'Solic Recurso'!A56:D400,4,FALSE)</f>
        <v>0</v>
      </c>
      <c r="E54" s="9"/>
    </row>
    <row r="55" spans="1:5" ht="15">
      <c r="A55" s="8">
        <v>48</v>
      </c>
      <c r="B55" s="16">
        <f>VLOOKUP(A55,'Solic Recurso'!A57:D401,2,FALSE)</f>
        <v>0</v>
      </c>
      <c r="C55" s="16">
        <f>VLOOKUP(A55,'Solic Recurso'!A57:D401,3,FALSE)</f>
        <v>0</v>
      </c>
      <c r="D55" s="16">
        <f>VLOOKUP(A55,'Solic Recurso'!A57:D401,4,FALSE)</f>
        <v>0</v>
      </c>
      <c r="E55" s="9"/>
    </row>
    <row r="56" spans="1:5" ht="15">
      <c r="A56" s="8">
        <v>49</v>
      </c>
      <c r="B56" s="16">
        <f>VLOOKUP(A56,'Solic Recurso'!A58:D402,2,FALSE)</f>
        <v>0</v>
      </c>
      <c r="C56" s="16">
        <f>VLOOKUP(A56,'Solic Recurso'!A58:D402,3,FALSE)</f>
        <v>0</v>
      </c>
      <c r="D56" s="16">
        <f>VLOOKUP(A56,'Solic Recurso'!A58:D402,4,FALSE)</f>
        <v>0</v>
      </c>
      <c r="E56" s="9"/>
    </row>
    <row r="57" spans="1:5" ht="15">
      <c r="A57" s="8">
        <v>50</v>
      </c>
      <c r="B57" s="16">
        <f>VLOOKUP(A57,'Solic Recurso'!A59:D403,2,FALSE)</f>
        <v>0</v>
      </c>
      <c r="C57" s="16">
        <f>VLOOKUP(A57,'Solic Recurso'!A59:D403,3,FALSE)</f>
        <v>0</v>
      </c>
      <c r="D57" s="16">
        <f>VLOOKUP(A57,'Solic Recurso'!A59:D403,4,FALSE)</f>
        <v>0</v>
      </c>
      <c r="E57" s="9"/>
    </row>
    <row r="58" spans="1:5" ht="15">
      <c r="A58" s="8">
        <v>51</v>
      </c>
      <c r="B58" s="16">
        <f>VLOOKUP(A58,'Solic Recurso'!A60:D404,2,FALSE)</f>
        <v>0</v>
      </c>
      <c r="C58" s="16">
        <f>VLOOKUP(A58,'Solic Recurso'!A60:D404,3,FALSE)</f>
        <v>0</v>
      </c>
      <c r="D58" s="16">
        <f>VLOOKUP(A58,'Solic Recurso'!A60:D404,4,FALSE)</f>
        <v>0</v>
      </c>
      <c r="E58" s="9"/>
    </row>
    <row r="59" spans="1:5" ht="15">
      <c r="A59" s="8">
        <v>52</v>
      </c>
      <c r="B59" s="16">
        <f>VLOOKUP(A59,'Solic Recurso'!A61:D405,2,FALSE)</f>
        <v>0</v>
      </c>
      <c r="C59" s="16">
        <f>VLOOKUP(A59,'Solic Recurso'!A61:D405,3,FALSE)</f>
        <v>0</v>
      </c>
      <c r="D59" s="16">
        <f>VLOOKUP(A59,'Solic Recurso'!A61:D405,4,FALSE)</f>
        <v>0</v>
      </c>
      <c r="E59" s="9"/>
    </row>
    <row r="60" spans="1:5" ht="15">
      <c r="A60" s="8">
        <v>53</v>
      </c>
      <c r="B60" s="16">
        <f>VLOOKUP(A60,'Solic Recurso'!A62:D406,2,FALSE)</f>
        <v>0</v>
      </c>
      <c r="C60" s="16">
        <f>VLOOKUP(A60,'Solic Recurso'!A62:D406,3,FALSE)</f>
        <v>0</v>
      </c>
      <c r="D60" s="16">
        <f>VLOOKUP(A60,'Solic Recurso'!A62:D406,4,FALSE)</f>
        <v>0</v>
      </c>
      <c r="E60" s="9"/>
    </row>
    <row r="61" spans="1:5" ht="15">
      <c r="A61" s="8">
        <v>54</v>
      </c>
      <c r="B61" s="16">
        <f>VLOOKUP(A61,'Solic Recurso'!A63:D407,2,FALSE)</f>
        <v>0</v>
      </c>
      <c r="C61" s="16">
        <f>VLOOKUP(A61,'Solic Recurso'!A63:D407,3,FALSE)</f>
        <v>0</v>
      </c>
      <c r="D61" s="16">
        <f>VLOOKUP(A61,'Solic Recurso'!A63:D407,4,FALSE)</f>
        <v>0</v>
      </c>
      <c r="E61" s="9"/>
    </row>
    <row r="62" spans="1:5" ht="15">
      <c r="A62" s="8">
        <v>55</v>
      </c>
      <c r="B62" s="16">
        <f>VLOOKUP(A62,'Solic Recurso'!A64:D408,2,FALSE)</f>
        <v>0</v>
      </c>
      <c r="C62" s="16">
        <f>VLOOKUP(A62,'Solic Recurso'!A64:D408,3,FALSE)</f>
        <v>0</v>
      </c>
      <c r="D62" s="16">
        <f>VLOOKUP(A62,'Solic Recurso'!A64:D408,4,FALSE)</f>
        <v>0</v>
      </c>
      <c r="E62" s="9"/>
    </row>
    <row r="63" spans="1:5" ht="15">
      <c r="A63" s="8">
        <v>56</v>
      </c>
      <c r="B63" s="16">
        <f>VLOOKUP(A63,'Solic Recurso'!A65:D409,2,FALSE)</f>
        <v>0</v>
      </c>
      <c r="C63" s="16">
        <f>VLOOKUP(A63,'Solic Recurso'!A65:D409,3,FALSE)</f>
        <v>0</v>
      </c>
      <c r="D63" s="16">
        <f>VLOOKUP(A63,'Solic Recurso'!A65:D409,4,FALSE)</f>
        <v>0</v>
      </c>
      <c r="E63" s="9"/>
    </row>
    <row r="64" spans="1:5" ht="15">
      <c r="A64" s="8">
        <v>57</v>
      </c>
      <c r="B64" s="16">
        <f>VLOOKUP(A64,'Solic Recurso'!A66:D410,2,FALSE)</f>
        <v>0</v>
      </c>
      <c r="C64" s="16">
        <f>VLOOKUP(A64,'Solic Recurso'!A66:D410,3,FALSE)</f>
        <v>0</v>
      </c>
      <c r="D64" s="16">
        <f>VLOOKUP(A64,'Solic Recurso'!A66:D410,4,FALSE)</f>
        <v>0</v>
      </c>
      <c r="E64" s="9"/>
    </row>
    <row r="65" spans="1:5" ht="15">
      <c r="A65" s="8">
        <v>58</v>
      </c>
      <c r="B65" s="16">
        <f>VLOOKUP(A65,'Solic Recurso'!A67:D411,2,FALSE)</f>
        <v>0</v>
      </c>
      <c r="C65" s="16">
        <f>VLOOKUP(A65,'Solic Recurso'!A67:D411,3,FALSE)</f>
        <v>0</v>
      </c>
      <c r="D65" s="16">
        <f>VLOOKUP(A65,'Solic Recurso'!A67:D411,4,FALSE)</f>
        <v>0</v>
      </c>
      <c r="E65" s="9"/>
    </row>
    <row r="66" spans="1:5" ht="15">
      <c r="A66" s="8">
        <v>59</v>
      </c>
      <c r="B66" s="16">
        <f>VLOOKUP(A66,'Solic Recurso'!A68:D412,2,FALSE)</f>
        <v>0</v>
      </c>
      <c r="C66" s="16">
        <f>VLOOKUP(A66,'Solic Recurso'!A68:D412,3,FALSE)</f>
        <v>0</v>
      </c>
      <c r="D66" s="16">
        <f>VLOOKUP(A66,'Solic Recurso'!A68:D412,4,FALSE)</f>
        <v>0</v>
      </c>
      <c r="E66" s="9"/>
    </row>
    <row r="67" spans="1:5" ht="15">
      <c r="A67" s="8">
        <v>60</v>
      </c>
      <c r="B67" s="16">
        <f>VLOOKUP(A67,'Solic Recurso'!A69:D413,2,FALSE)</f>
        <v>0</v>
      </c>
      <c r="C67" s="16">
        <f>VLOOKUP(A67,'Solic Recurso'!A69:D413,3,FALSE)</f>
        <v>0</v>
      </c>
      <c r="D67" s="16">
        <f>VLOOKUP(A67,'Solic Recurso'!A69:D413,4,FALSE)</f>
        <v>0</v>
      </c>
      <c r="E67" s="9"/>
    </row>
    <row r="68" spans="1:5" ht="15">
      <c r="A68" s="8">
        <v>61</v>
      </c>
      <c r="B68" s="16">
        <f>VLOOKUP(A68,'Solic Recurso'!A70:D414,2,FALSE)</f>
        <v>0</v>
      </c>
      <c r="C68" s="16">
        <f>VLOOKUP(A68,'Solic Recurso'!A70:D414,3,FALSE)</f>
        <v>0</v>
      </c>
      <c r="D68" s="16">
        <f>VLOOKUP(A68,'Solic Recurso'!A70:D414,4,FALSE)</f>
        <v>0</v>
      </c>
      <c r="E68" s="9"/>
    </row>
    <row r="69" spans="1:5" ht="15">
      <c r="A69" s="8">
        <v>62</v>
      </c>
      <c r="B69" s="16">
        <f>VLOOKUP(A69,'Solic Recurso'!A71:D415,2,FALSE)</f>
        <v>0</v>
      </c>
      <c r="C69" s="16">
        <f>VLOOKUP(A69,'Solic Recurso'!A71:D415,3,FALSE)</f>
        <v>0</v>
      </c>
      <c r="D69" s="16">
        <f>VLOOKUP(A69,'Solic Recurso'!A71:D415,4,FALSE)</f>
        <v>0</v>
      </c>
      <c r="E69" s="9"/>
    </row>
    <row r="70" spans="1:5" ht="15">
      <c r="A70" s="8">
        <v>63</v>
      </c>
      <c r="B70" s="16">
        <f>VLOOKUP(A70,'Solic Recurso'!A72:D416,2,FALSE)</f>
        <v>0</v>
      </c>
      <c r="C70" s="16">
        <f>VLOOKUP(A70,'Solic Recurso'!A72:D416,3,FALSE)</f>
        <v>0</v>
      </c>
      <c r="D70" s="16">
        <f>VLOOKUP(A70,'Solic Recurso'!A72:D416,4,FALSE)</f>
        <v>0</v>
      </c>
      <c r="E70" s="9"/>
    </row>
    <row r="71" spans="1:5" ht="15">
      <c r="A71" s="8">
        <v>64</v>
      </c>
      <c r="B71" s="16">
        <f>VLOOKUP(A71,'Solic Recurso'!A73:D417,2,FALSE)</f>
        <v>0</v>
      </c>
      <c r="C71" s="16">
        <f>VLOOKUP(A71,'Solic Recurso'!A73:D417,3,FALSE)</f>
        <v>0</v>
      </c>
      <c r="D71" s="16">
        <f>VLOOKUP(A71,'Solic Recurso'!A73:D417,4,FALSE)</f>
        <v>0</v>
      </c>
      <c r="E71" s="9"/>
    </row>
    <row r="72" spans="1:5" ht="15">
      <c r="A72" s="8">
        <v>65</v>
      </c>
      <c r="B72" s="16">
        <f>VLOOKUP(A72,'Solic Recurso'!A74:D418,2,FALSE)</f>
        <v>0</v>
      </c>
      <c r="C72" s="16">
        <f>VLOOKUP(A72,'Solic Recurso'!A74:D418,3,FALSE)</f>
        <v>0</v>
      </c>
      <c r="D72" s="16">
        <f>VLOOKUP(A72,'Solic Recurso'!A74:D418,4,FALSE)</f>
        <v>0</v>
      </c>
      <c r="E72" s="9"/>
    </row>
    <row r="73" spans="1:5" ht="15">
      <c r="A73" s="8">
        <v>66</v>
      </c>
      <c r="B73" s="16">
        <f>VLOOKUP(A73,'Solic Recurso'!A75:D419,2,FALSE)</f>
        <v>0</v>
      </c>
      <c r="C73" s="16">
        <f>VLOOKUP(A73,'Solic Recurso'!A75:D419,3,FALSE)</f>
        <v>0</v>
      </c>
      <c r="D73" s="16">
        <f>VLOOKUP(A73,'Solic Recurso'!A75:D419,4,FALSE)</f>
        <v>0</v>
      </c>
      <c r="E73" s="9"/>
    </row>
    <row r="74" spans="1:5" ht="15">
      <c r="A74" s="8">
        <v>67</v>
      </c>
      <c r="B74" s="16">
        <f>VLOOKUP(A74,'Solic Recurso'!A76:D420,2,FALSE)</f>
        <v>0</v>
      </c>
      <c r="C74" s="16">
        <f>VLOOKUP(A74,'Solic Recurso'!A76:D420,3,FALSE)</f>
        <v>0</v>
      </c>
      <c r="D74" s="16">
        <f>VLOOKUP(A74,'Solic Recurso'!A76:D420,4,FALSE)</f>
        <v>0</v>
      </c>
      <c r="E74" s="9"/>
    </row>
    <row r="75" spans="1:5" ht="15">
      <c r="A75" s="8">
        <v>68</v>
      </c>
      <c r="B75" s="16">
        <f>VLOOKUP(A75,'Solic Recurso'!A77:D421,2,FALSE)</f>
        <v>0</v>
      </c>
      <c r="C75" s="16">
        <f>VLOOKUP(A75,'Solic Recurso'!A77:D421,3,FALSE)</f>
        <v>0</v>
      </c>
      <c r="D75" s="16">
        <f>VLOOKUP(A75,'Solic Recurso'!A77:D421,4,FALSE)</f>
        <v>0</v>
      </c>
      <c r="E75" s="9"/>
    </row>
    <row r="76" spans="1:5" ht="15">
      <c r="A76" s="8">
        <v>69</v>
      </c>
      <c r="B76" s="16">
        <f>VLOOKUP(A76,'Solic Recurso'!A78:D422,2,FALSE)</f>
        <v>0</v>
      </c>
      <c r="C76" s="16">
        <f>VLOOKUP(A76,'Solic Recurso'!A78:D422,3,FALSE)</f>
        <v>0</v>
      </c>
      <c r="D76" s="16">
        <f>VLOOKUP(A76,'Solic Recurso'!A78:D422,4,FALSE)</f>
        <v>0</v>
      </c>
      <c r="E76" s="9"/>
    </row>
    <row r="77" spans="1:5" ht="15">
      <c r="A77" s="8">
        <v>70</v>
      </c>
      <c r="B77" s="16">
        <f>VLOOKUP(A77,'Solic Recurso'!A79:D423,2,FALSE)</f>
        <v>0</v>
      </c>
      <c r="C77" s="16">
        <f>VLOOKUP(A77,'Solic Recurso'!A79:D423,3,FALSE)</f>
        <v>0</v>
      </c>
      <c r="D77" s="16">
        <f>VLOOKUP(A77,'Solic Recurso'!A79:D423,4,FALSE)</f>
        <v>0</v>
      </c>
      <c r="E77" s="9"/>
    </row>
    <row r="78" spans="1:5" ht="15">
      <c r="A78" s="8">
        <v>71</v>
      </c>
      <c r="B78" s="16">
        <f>VLOOKUP(A78,'Solic Recurso'!A80:D424,2,FALSE)</f>
        <v>0</v>
      </c>
      <c r="C78" s="16">
        <f>VLOOKUP(A78,'Solic Recurso'!A80:D424,3,FALSE)</f>
        <v>0</v>
      </c>
      <c r="D78" s="16">
        <f>VLOOKUP(A78,'Solic Recurso'!A80:D424,4,FALSE)</f>
        <v>0</v>
      </c>
      <c r="E78" s="9"/>
    </row>
    <row r="79" spans="1:5" ht="15">
      <c r="A79" s="8">
        <v>72</v>
      </c>
      <c r="B79" s="16">
        <f>VLOOKUP(A79,'Solic Recurso'!A81:D425,2,FALSE)</f>
        <v>0</v>
      </c>
      <c r="C79" s="16">
        <f>VLOOKUP(A79,'Solic Recurso'!A81:D425,3,FALSE)</f>
        <v>0</v>
      </c>
      <c r="D79" s="16">
        <f>VLOOKUP(A79,'Solic Recurso'!A81:D425,4,FALSE)</f>
        <v>0</v>
      </c>
      <c r="E79" s="9"/>
    </row>
    <row r="80" spans="1:5" ht="15">
      <c r="A80" s="8">
        <v>73</v>
      </c>
      <c r="B80" s="16">
        <f>VLOOKUP(A80,'Solic Recurso'!A82:D426,2,FALSE)</f>
        <v>0</v>
      </c>
      <c r="C80" s="16">
        <f>VLOOKUP(A80,'Solic Recurso'!A82:D426,3,FALSE)</f>
        <v>0</v>
      </c>
      <c r="D80" s="16">
        <f>VLOOKUP(A80,'Solic Recurso'!A82:D426,4,FALSE)</f>
        <v>0</v>
      </c>
      <c r="E80" s="9"/>
    </row>
    <row r="81" spans="1:5" ht="15">
      <c r="A81" s="8">
        <v>74</v>
      </c>
      <c r="B81" s="16">
        <f>VLOOKUP(A81,'Solic Recurso'!A83:D427,2,FALSE)</f>
        <v>0</v>
      </c>
      <c r="C81" s="16">
        <f>VLOOKUP(A81,'Solic Recurso'!A83:D427,3,FALSE)</f>
        <v>0</v>
      </c>
      <c r="D81" s="16">
        <f>VLOOKUP(A81,'Solic Recurso'!A83:D427,4,FALSE)</f>
        <v>0</v>
      </c>
      <c r="E81" s="9"/>
    </row>
    <row r="82" spans="1:5" ht="15">
      <c r="A82" s="8">
        <v>75</v>
      </c>
      <c r="B82" s="16">
        <f>VLOOKUP(A82,'Solic Recurso'!A84:D428,2,FALSE)</f>
        <v>0</v>
      </c>
      <c r="C82" s="16">
        <f>VLOOKUP(A82,'Solic Recurso'!A84:D428,3,FALSE)</f>
        <v>0</v>
      </c>
      <c r="D82" s="16">
        <f>VLOOKUP(A82,'Solic Recurso'!A84:D428,4,FALSE)</f>
        <v>0</v>
      </c>
      <c r="E82" s="9"/>
    </row>
    <row r="83" spans="1:5" ht="15">
      <c r="A83" s="8">
        <v>76</v>
      </c>
      <c r="B83" s="16">
        <f>VLOOKUP(A83,'Solic Recurso'!A85:D429,2,FALSE)</f>
        <v>0</v>
      </c>
      <c r="C83" s="16">
        <f>VLOOKUP(A83,'Solic Recurso'!A85:D429,3,FALSE)</f>
        <v>0</v>
      </c>
      <c r="D83" s="16">
        <f>VLOOKUP(A83,'Solic Recurso'!A85:D429,4,FALSE)</f>
        <v>0</v>
      </c>
      <c r="E83" s="9"/>
    </row>
    <row r="84" spans="1:5" ht="15">
      <c r="A84" s="8">
        <v>77</v>
      </c>
      <c r="B84" s="16">
        <f>VLOOKUP(A84,'Solic Recurso'!A86:D430,2,FALSE)</f>
        <v>0</v>
      </c>
      <c r="C84" s="16">
        <f>VLOOKUP(A84,'Solic Recurso'!A86:D430,3,FALSE)</f>
        <v>0</v>
      </c>
      <c r="D84" s="16">
        <f>VLOOKUP(A84,'Solic Recurso'!A86:D430,4,FALSE)</f>
        <v>0</v>
      </c>
      <c r="E84" s="9"/>
    </row>
    <row r="85" spans="1:5" ht="15">
      <c r="A85" s="8">
        <v>78</v>
      </c>
      <c r="B85" s="16">
        <f>VLOOKUP(A85,'Solic Recurso'!A87:D431,2,FALSE)</f>
        <v>0</v>
      </c>
      <c r="C85" s="16">
        <f>VLOOKUP(A85,'Solic Recurso'!A87:D431,3,FALSE)</f>
        <v>0</v>
      </c>
      <c r="D85" s="16">
        <f>VLOOKUP(A85,'Solic Recurso'!A87:D431,4,FALSE)</f>
        <v>0</v>
      </c>
      <c r="E85" s="9"/>
    </row>
    <row r="86" spans="1:5" ht="15">
      <c r="A86" s="8">
        <v>79</v>
      </c>
      <c r="B86" s="16">
        <f>VLOOKUP(A86,'Solic Recurso'!A88:D432,2,FALSE)</f>
        <v>0</v>
      </c>
      <c r="C86" s="16">
        <f>VLOOKUP(A86,'Solic Recurso'!A88:D432,3,FALSE)</f>
        <v>0</v>
      </c>
      <c r="D86" s="16">
        <f>VLOOKUP(A86,'Solic Recurso'!A88:D432,4,FALSE)</f>
        <v>0</v>
      </c>
      <c r="E86" s="9"/>
    </row>
    <row r="87" spans="1:5" ht="15">
      <c r="A87" s="8">
        <v>80</v>
      </c>
      <c r="B87" s="16">
        <f>VLOOKUP(A87,'Solic Recurso'!A89:D433,2,FALSE)</f>
        <v>0</v>
      </c>
      <c r="C87" s="16">
        <f>VLOOKUP(A87,'Solic Recurso'!A89:D433,3,FALSE)</f>
        <v>0</v>
      </c>
      <c r="D87" s="16">
        <f>VLOOKUP(A87,'Solic Recurso'!A89:D433,4,FALSE)</f>
        <v>0</v>
      </c>
      <c r="E87" s="9"/>
    </row>
    <row r="88" spans="1:5" ht="15">
      <c r="A88" s="8">
        <v>81</v>
      </c>
      <c r="B88" s="16">
        <f>VLOOKUP(A88,'Solic Recurso'!A90:D434,2,FALSE)</f>
        <v>0</v>
      </c>
      <c r="C88" s="16">
        <f>VLOOKUP(A88,'Solic Recurso'!A90:D434,3,FALSE)</f>
        <v>0</v>
      </c>
      <c r="D88" s="16">
        <f>VLOOKUP(A88,'Solic Recurso'!A90:D434,4,FALSE)</f>
        <v>0</v>
      </c>
      <c r="E88" s="9"/>
    </row>
    <row r="89" spans="1:5" ht="15">
      <c r="A89" s="8">
        <v>82</v>
      </c>
      <c r="B89" s="16">
        <f>VLOOKUP(A89,'Solic Recurso'!A91:D435,2,FALSE)</f>
        <v>0</v>
      </c>
      <c r="C89" s="16">
        <f>VLOOKUP(A89,'Solic Recurso'!A91:D435,3,FALSE)</f>
        <v>0</v>
      </c>
      <c r="D89" s="16">
        <f>VLOOKUP(A89,'Solic Recurso'!A91:D435,4,FALSE)</f>
        <v>0</v>
      </c>
      <c r="E89" s="9"/>
    </row>
    <row r="90" spans="1:5" ht="15">
      <c r="A90" s="8">
        <v>83</v>
      </c>
      <c r="B90" s="16">
        <f>VLOOKUP(A90,'Solic Recurso'!A92:D436,2,FALSE)</f>
        <v>0</v>
      </c>
      <c r="C90" s="16">
        <f>VLOOKUP(A90,'Solic Recurso'!A92:D436,3,FALSE)</f>
        <v>0</v>
      </c>
      <c r="D90" s="16">
        <f>VLOOKUP(A90,'Solic Recurso'!A92:D436,4,FALSE)</f>
        <v>0</v>
      </c>
      <c r="E90" s="9"/>
    </row>
    <row r="91" spans="1:5" ht="15">
      <c r="A91" s="8">
        <v>84</v>
      </c>
      <c r="B91" s="16">
        <f>VLOOKUP(A91,'Solic Recurso'!A93:D437,2,FALSE)</f>
        <v>0</v>
      </c>
      <c r="C91" s="16">
        <f>VLOOKUP(A91,'Solic Recurso'!A93:D437,3,FALSE)</f>
        <v>0</v>
      </c>
      <c r="D91" s="16">
        <f>VLOOKUP(A91,'Solic Recurso'!A93:D437,4,FALSE)</f>
        <v>0</v>
      </c>
      <c r="E91" s="9"/>
    </row>
    <row r="92" spans="1:5" ht="15">
      <c r="A92" s="8">
        <v>85</v>
      </c>
      <c r="B92" s="16">
        <f>VLOOKUP(A92,'Solic Recurso'!A94:D438,2,FALSE)</f>
        <v>0</v>
      </c>
      <c r="C92" s="16">
        <f>VLOOKUP(A92,'Solic Recurso'!A94:D438,3,FALSE)</f>
        <v>0</v>
      </c>
      <c r="D92" s="16">
        <f>VLOOKUP(A92,'Solic Recurso'!A94:D438,4,FALSE)</f>
        <v>0</v>
      </c>
      <c r="E92" s="9"/>
    </row>
    <row r="93" spans="1:5" ht="15">
      <c r="A93" s="8">
        <v>86</v>
      </c>
      <c r="B93" s="16">
        <f>VLOOKUP(A93,'Solic Recurso'!A95:D439,2,FALSE)</f>
        <v>0</v>
      </c>
      <c r="C93" s="16">
        <f>VLOOKUP(A93,'Solic Recurso'!A95:D439,3,FALSE)</f>
        <v>0</v>
      </c>
      <c r="D93" s="16">
        <f>VLOOKUP(A93,'Solic Recurso'!A95:D439,4,FALSE)</f>
        <v>0</v>
      </c>
      <c r="E93" s="9"/>
    </row>
    <row r="94" spans="1:5" ht="15">
      <c r="A94" s="8">
        <v>87</v>
      </c>
      <c r="B94" s="16">
        <f>VLOOKUP(A94,'Solic Recurso'!A96:D440,2,FALSE)</f>
        <v>0</v>
      </c>
      <c r="C94" s="16">
        <f>VLOOKUP(A94,'Solic Recurso'!A96:D440,3,FALSE)</f>
        <v>0</v>
      </c>
      <c r="D94" s="16">
        <f>VLOOKUP(A94,'Solic Recurso'!A96:D440,4,FALSE)</f>
        <v>0</v>
      </c>
      <c r="E94" s="9"/>
    </row>
    <row r="95" spans="1:5" ht="15">
      <c r="A95" s="8">
        <v>88</v>
      </c>
      <c r="B95" s="16">
        <f>VLOOKUP(A95,'Solic Recurso'!A97:D441,2,FALSE)</f>
        <v>0</v>
      </c>
      <c r="C95" s="16">
        <f>VLOOKUP(A95,'Solic Recurso'!A97:D441,3,FALSE)</f>
        <v>0</v>
      </c>
      <c r="D95" s="16">
        <f>VLOOKUP(A95,'Solic Recurso'!A97:D441,4,FALSE)</f>
        <v>0</v>
      </c>
      <c r="E95" s="9"/>
    </row>
    <row r="96" spans="1:5" ht="15">
      <c r="A96" s="8">
        <v>89</v>
      </c>
      <c r="B96" s="16">
        <f>VLOOKUP(A96,'Solic Recurso'!A98:D442,2,FALSE)</f>
        <v>0</v>
      </c>
      <c r="C96" s="16">
        <f>VLOOKUP(A96,'Solic Recurso'!A98:D442,3,FALSE)</f>
        <v>0</v>
      </c>
      <c r="D96" s="16">
        <f>VLOOKUP(A96,'Solic Recurso'!A98:D442,4,FALSE)</f>
        <v>0</v>
      </c>
      <c r="E96" s="9"/>
    </row>
    <row r="97" spans="1:5" ht="15">
      <c r="A97" s="8">
        <v>90</v>
      </c>
      <c r="B97" s="16">
        <f>VLOOKUP(A97,'Solic Recurso'!A99:D443,2,FALSE)</f>
        <v>0</v>
      </c>
      <c r="C97" s="16">
        <f>VLOOKUP(A97,'Solic Recurso'!A99:D443,3,FALSE)</f>
        <v>0</v>
      </c>
      <c r="D97" s="16">
        <f>VLOOKUP(A97,'Solic Recurso'!A99:D443,4,FALSE)</f>
        <v>0</v>
      </c>
      <c r="E97" s="9"/>
    </row>
    <row r="98" spans="1:5" ht="15">
      <c r="A98" s="8">
        <v>91</v>
      </c>
      <c r="B98" s="16">
        <f>VLOOKUP(A98,'Solic Recurso'!A100:D444,2,FALSE)</f>
        <v>0</v>
      </c>
      <c r="C98" s="16">
        <f>VLOOKUP(A98,'Solic Recurso'!A100:D444,3,FALSE)</f>
        <v>0</v>
      </c>
      <c r="D98" s="16">
        <f>VLOOKUP(A98,'Solic Recurso'!A100:D444,4,FALSE)</f>
        <v>0</v>
      </c>
      <c r="E98" s="9"/>
    </row>
    <row r="99" spans="1:5" ht="15">
      <c r="A99" s="8">
        <v>92</v>
      </c>
      <c r="B99" s="16">
        <f>VLOOKUP(A99,'Solic Recurso'!A101:D445,2,FALSE)</f>
        <v>0</v>
      </c>
      <c r="C99" s="16">
        <f>VLOOKUP(A99,'Solic Recurso'!A101:D445,3,FALSE)</f>
        <v>0</v>
      </c>
      <c r="D99" s="16">
        <f>VLOOKUP(A99,'Solic Recurso'!A101:D445,4,FALSE)</f>
        <v>0</v>
      </c>
      <c r="E99" s="9"/>
    </row>
    <row r="100" spans="1:5" ht="15">
      <c r="A100" s="8">
        <v>93</v>
      </c>
      <c r="B100" s="16">
        <f>VLOOKUP(A100,'Solic Recurso'!A102:D446,2,FALSE)</f>
        <v>0</v>
      </c>
      <c r="C100" s="16">
        <f>VLOOKUP(A100,'Solic Recurso'!A102:D446,3,FALSE)</f>
        <v>0</v>
      </c>
      <c r="D100" s="16">
        <f>VLOOKUP(A100,'Solic Recurso'!A102:D446,4,FALSE)</f>
        <v>0</v>
      </c>
      <c r="E100" s="9"/>
    </row>
    <row r="101" spans="1:5" ht="15">
      <c r="A101" s="8">
        <v>94</v>
      </c>
      <c r="B101" s="16">
        <f>VLOOKUP(A101,'Solic Recurso'!A103:D447,2,FALSE)</f>
        <v>0</v>
      </c>
      <c r="C101" s="16">
        <f>VLOOKUP(A101,'Solic Recurso'!A103:D447,3,FALSE)</f>
        <v>0</v>
      </c>
      <c r="D101" s="16">
        <f>VLOOKUP(A101,'Solic Recurso'!A103:D447,4,FALSE)</f>
        <v>0</v>
      </c>
      <c r="E101" s="9"/>
    </row>
    <row r="102" spans="1:5" ht="15">
      <c r="A102" s="8">
        <v>95</v>
      </c>
      <c r="B102" s="16">
        <f>VLOOKUP(A102,'Solic Recurso'!A104:D448,2,FALSE)</f>
        <v>0</v>
      </c>
      <c r="C102" s="16">
        <f>VLOOKUP(A102,'Solic Recurso'!A104:D448,3,FALSE)</f>
        <v>0</v>
      </c>
      <c r="D102" s="16">
        <f>VLOOKUP(A102,'Solic Recurso'!A104:D448,4,FALSE)</f>
        <v>0</v>
      </c>
      <c r="E102" s="9"/>
    </row>
    <row r="103" spans="1:5" ht="15">
      <c r="A103" s="8">
        <v>96</v>
      </c>
      <c r="B103" s="16">
        <f>VLOOKUP(A103,'Solic Recurso'!A105:D449,2,FALSE)</f>
        <v>0</v>
      </c>
      <c r="C103" s="16">
        <f>VLOOKUP(A103,'Solic Recurso'!A105:D449,3,FALSE)</f>
        <v>0</v>
      </c>
      <c r="D103" s="16">
        <f>VLOOKUP(A103,'Solic Recurso'!A105:D449,4,FALSE)</f>
        <v>0</v>
      </c>
      <c r="E103" s="9"/>
    </row>
    <row r="104" spans="1:5" ht="15">
      <c r="A104" s="8">
        <v>97</v>
      </c>
      <c r="B104" s="16">
        <f>VLOOKUP(A104,'Solic Recurso'!A106:D450,2,FALSE)</f>
        <v>0</v>
      </c>
      <c r="C104" s="16">
        <f>VLOOKUP(A104,'Solic Recurso'!A106:D450,3,FALSE)</f>
        <v>0</v>
      </c>
      <c r="D104" s="16">
        <f>VLOOKUP(A104,'Solic Recurso'!A106:D450,4,FALSE)</f>
        <v>0</v>
      </c>
      <c r="E104" s="9"/>
    </row>
    <row r="105" spans="1:5" ht="15">
      <c r="A105" s="8">
        <v>98</v>
      </c>
      <c r="B105" s="16">
        <f>VLOOKUP(A105,'Solic Recurso'!A107:D451,2,FALSE)</f>
        <v>0</v>
      </c>
      <c r="C105" s="16">
        <f>VLOOKUP(A105,'Solic Recurso'!A107:D451,3,FALSE)</f>
        <v>0</v>
      </c>
      <c r="D105" s="16">
        <f>VLOOKUP(A105,'Solic Recurso'!A107:D451,4,FALSE)</f>
        <v>0</v>
      </c>
      <c r="E105" s="9"/>
    </row>
    <row r="106" spans="1:5" ht="15">
      <c r="A106" s="8">
        <v>99</v>
      </c>
      <c r="B106" s="16">
        <f>VLOOKUP(A106,'Solic Recurso'!A108:D452,2,FALSE)</f>
        <v>0</v>
      </c>
      <c r="C106" s="16">
        <f>VLOOKUP(A106,'Solic Recurso'!A108:D452,3,FALSE)</f>
        <v>0</v>
      </c>
      <c r="D106" s="16">
        <f>VLOOKUP(A106,'Solic Recurso'!A108:D452,4,FALSE)</f>
        <v>0</v>
      </c>
      <c r="E106" s="9"/>
    </row>
    <row r="107" spans="1:5" ht="15">
      <c r="A107" s="8">
        <v>100</v>
      </c>
      <c r="B107" s="16">
        <f>VLOOKUP(A107,'Solic Recurso'!A109:D453,2,FALSE)</f>
        <v>0</v>
      </c>
      <c r="C107" s="16">
        <f>VLOOKUP(A107,'Solic Recurso'!A109:D453,3,FALSE)</f>
        <v>0</v>
      </c>
      <c r="D107" s="16">
        <f>VLOOKUP(A107,'Solic Recurso'!A109:D453,4,FALSE)</f>
        <v>0</v>
      </c>
      <c r="E107" s="9"/>
    </row>
    <row r="108" spans="1:5" ht="15">
      <c r="A108" s="8">
        <v>101</v>
      </c>
      <c r="B108" s="16">
        <f>VLOOKUP(A108,'Solic Recurso'!A110:D454,2,FALSE)</f>
        <v>0</v>
      </c>
      <c r="C108" s="16">
        <f>VLOOKUP(A108,'Solic Recurso'!A110:D454,3,FALSE)</f>
        <v>0</v>
      </c>
      <c r="D108" s="16">
        <f>VLOOKUP(A108,'Solic Recurso'!A110:D454,4,FALSE)</f>
        <v>0</v>
      </c>
      <c r="E108" s="9"/>
    </row>
    <row r="109" spans="1:5" ht="15">
      <c r="A109" s="8">
        <v>102</v>
      </c>
      <c r="B109" s="16">
        <f>VLOOKUP(A109,'Solic Recurso'!A111:D455,2,FALSE)</f>
        <v>0</v>
      </c>
      <c r="C109" s="16">
        <f>VLOOKUP(A109,'Solic Recurso'!A111:D455,3,FALSE)</f>
        <v>0</v>
      </c>
      <c r="D109" s="16">
        <f>VLOOKUP(A109,'Solic Recurso'!A111:D455,4,FALSE)</f>
        <v>0</v>
      </c>
      <c r="E109" s="9"/>
    </row>
    <row r="110" spans="1:5" ht="15">
      <c r="A110" s="8">
        <v>103</v>
      </c>
      <c r="B110" s="16">
        <f>VLOOKUP(A110,'Solic Recurso'!A112:D456,2,FALSE)</f>
        <v>0</v>
      </c>
      <c r="C110" s="16">
        <f>VLOOKUP(A110,'Solic Recurso'!A112:D456,3,FALSE)</f>
        <v>0</v>
      </c>
      <c r="D110" s="16">
        <f>VLOOKUP(A110,'Solic Recurso'!A112:D456,4,FALSE)</f>
        <v>0</v>
      </c>
      <c r="E110" s="9"/>
    </row>
    <row r="111" spans="1:5" ht="15">
      <c r="A111" s="8">
        <v>104</v>
      </c>
      <c r="B111" s="16">
        <f>VLOOKUP(A111,'Solic Recurso'!A113:D457,2,FALSE)</f>
        <v>0</v>
      </c>
      <c r="C111" s="16">
        <f>VLOOKUP(A111,'Solic Recurso'!A113:D457,3,FALSE)</f>
        <v>0</v>
      </c>
      <c r="D111" s="16">
        <f>VLOOKUP(A111,'Solic Recurso'!A113:D457,4,FALSE)</f>
        <v>0</v>
      </c>
      <c r="E111" s="9"/>
    </row>
    <row r="112" spans="1:5" ht="15">
      <c r="A112" s="8">
        <v>105</v>
      </c>
      <c r="B112" s="16">
        <f>VLOOKUP(A112,'Solic Recurso'!A114:D458,2,FALSE)</f>
        <v>0</v>
      </c>
      <c r="C112" s="16">
        <f>VLOOKUP(A112,'Solic Recurso'!A114:D458,3,FALSE)</f>
        <v>0</v>
      </c>
      <c r="D112" s="16">
        <f>VLOOKUP(A112,'Solic Recurso'!A114:D458,4,FALSE)</f>
        <v>0</v>
      </c>
      <c r="E112" s="9"/>
    </row>
    <row r="113" spans="1:5" ht="15">
      <c r="A113" s="8">
        <v>106</v>
      </c>
      <c r="B113" s="16">
        <f>VLOOKUP(A113,'Solic Recurso'!A115:D459,2,FALSE)</f>
        <v>0</v>
      </c>
      <c r="C113" s="16">
        <f>VLOOKUP(A113,'Solic Recurso'!A115:D459,3,FALSE)</f>
        <v>0</v>
      </c>
      <c r="D113" s="16">
        <f>VLOOKUP(A113,'Solic Recurso'!A115:D459,4,FALSE)</f>
        <v>0</v>
      </c>
      <c r="E113" s="9"/>
    </row>
    <row r="114" spans="1:5" ht="15">
      <c r="A114" s="8">
        <v>107</v>
      </c>
      <c r="B114" s="16">
        <f>VLOOKUP(A114,'Solic Recurso'!A116:D460,2,FALSE)</f>
        <v>0</v>
      </c>
      <c r="C114" s="16">
        <f>VLOOKUP(A114,'Solic Recurso'!A116:D460,3,FALSE)</f>
        <v>0</v>
      </c>
      <c r="D114" s="16">
        <f>VLOOKUP(A114,'Solic Recurso'!A116:D460,4,FALSE)</f>
        <v>0</v>
      </c>
      <c r="E114" s="9"/>
    </row>
    <row r="115" spans="1:5" ht="15">
      <c r="A115" s="8">
        <v>108</v>
      </c>
      <c r="B115" s="16">
        <f>VLOOKUP(A115,'Solic Recurso'!A117:D461,2,FALSE)</f>
        <v>0</v>
      </c>
      <c r="C115" s="16">
        <f>VLOOKUP(A115,'Solic Recurso'!A117:D461,3,FALSE)</f>
        <v>0</v>
      </c>
      <c r="D115" s="16">
        <f>VLOOKUP(A115,'Solic Recurso'!A117:D461,4,FALSE)</f>
        <v>0</v>
      </c>
      <c r="E115" s="9"/>
    </row>
    <row r="116" spans="1:5" ht="15">
      <c r="A116" s="8">
        <v>109</v>
      </c>
      <c r="B116" s="16">
        <f>VLOOKUP(A116,'Solic Recurso'!A118:D462,2,FALSE)</f>
        <v>0</v>
      </c>
      <c r="C116" s="16">
        <f>VLOOKUP(A116,'Solic Recurso'!A118:D462,3,FALSE)</f>
        <v>0</v>
      </c>
      <c r="D116" s="16">
        <f>VLOOKUP(A116,'Solic Recurso'!A118:D462,4,FALSE)</f>
        <v>0</v>
      </c>
      <c r="E116" s="9"/>
    </row>
    <row r="117" spans="1:5" ht="15">
      <c r="A117" s="8">
        <v>110</v>
      </c>
      <c r="B117" s="16">
        <f>VLOOKUP(A117,'Solic Recurso'!A119:D463,2,FALSE)</f>
        <v>0</v>
      </c>
      <c r="C117" s="16">
        <f>VLOOKUP(A117,'Solic Recurso'!A119:D463,3,FALSE)</f>
        <v>0</v>
      </c>
      <c r="D117" s="16">
        <f>VLOOKUP(A117,'Solic Recurso'!A119:D463,4,FALSE)</f>
        <v>0</v>
      </c>
      <c r="E117" s="9"/>
    </row>
    <row r="118" spans="1:5" ht="15">
      <c r="A118" s="8">
        <v>111</v>
      </c>
      <c r="B118" s="16">
        <f>VLOOKUP(A118,'Solic Recurso'!A120:D464,2,FALSE)</f>
        <v>0</v>
      </c>
      <c r="C118" s="16">
        <f>VLOOKUP(A118,'Solic Recurso'!A120:D464,3,FALSE)</f>
        <v>0</v>
      </c>
      <c r="D118" s="16">
        <f>VLOOKUP(A118,'Solic Recurso'!A120:D464,4,FALSE)</f>
        <v>0</v>
      </c>
      <c r="E118" s="9"/>
    </row>
    <row r="119" spans="1:5" ht="15">
      <c r="A119" s="8">
        <v>112</v>
      </c>
      <c r="B119" s="16">
        <f>VLOOKUP(A119,'Solic Recurso'!A121:D465,2,FALSE)</f>
        <v>0</v>
      </c>
      <c r="C119" s="16">
        <f>VLOOKUP(A119,'Solic Recurso'!A121:D465,3,FALSE)</f>
        <v>0</v>
      </c>
      <c r="D119" s="16">
        <f>VLOOKUP(A119,'Solic Recurso'!A121:D465,4,FALSE)</f>
        <v>0</v>
      </c>
      <c r="E119" s="9"/>
    </row>
    <row r="120" spans="1:5" ht="15">
      <c r="A120" s="8">
        <v>113</v>
      </c>
      <c r="B120" s="16">
        <f>VLOOKUP(A120,'Solic Recurso'!A122:D466,2,FALSE)</f>
        <v>0</v>
      </c>
      <c r="C120" s="16">
        <f>VLOOKUP(A120,'Solic Recurso'!A122:D466,3,FALSE)</f>
        <v>0</v>
      </c>
      <c r="D120" s="16">
        <f>VLOOKUP(A120,'Solic Recurso'!A122:D466,4,FALSE)</f>
        <v>0</v>
      </c>
      <c r="E120" s="9"/>
    </row>
    <row r="121" spans="1:5" ht="15">
      <c r="A121" s="8">
        <v>114</v>
      </c>
      <c r="B121" s="16">
        <f>VLOOKUP(A121,'Solic Recurso'!A123:D467,2,FALSE)</f>
        <v>0</v>
      </c>
      <c r="C121" s="16">
        <f>VLOOKUP(A121,'Solic Recurso'!A123:D467,3,FALSE)</f>
        <v>0</v>
      </c>
      <c r="D121" s="16">
        <f>VLOOKUP(A121,'Solic Recurso'!A123:D467,4,FALSE)</f>
        <v>0</v>
      </c>
      <c r="E121" s="9"/>
    </row>
    <row r="122" spans="1:5" ht="15">
      <c r="A122" s="8">
        <v>115</v>
      </c>
      <c r="B122" s="16">
        <f>VLOOKUP(A122,'Solic Recurso'!A124:D468,2,FALSE)</f>
        <v>0</v>
      </c>
      <c r="C122" s="16">
        <f>VLOOKUP(A122,'Solic Recurso'!A124:D468,3,FALSE)</f>
        <v>0</v>
      </c>
      <c r="D122" s="16">
        <f>VLOOKUP(A122,'Solic Recurso'!A124:D468,4,FALSE)</f>
        <v>0</v>
      </c>
      <c r="E122" s="9"/>
    </row>
    <row r="123" spans="1:5" ht="15">
      <c r="A123" s="8">
        <v>116</v>
      </c>
      <c r="B123" s="16">
        <f>VLOOKUP(A123,'Solic Recurso'!A125:D469,2,FALSE)</f>
        <v>0</v>
      </c>
      <c r="C123" s="16">
        <f>VLOOKUP(A123,'Solic Recurso'!A125:D469,3,FALSE)</f>
        <v>0</v>
      </c>
      <c r="D123" s="16">
        <f>VLOOKUP(A123,'Solic Recurso'!A125:D469,4,FALSE)</f>
        <v>0</v>
      </c>
      <c r="E123" s="9"/>
    </row>
    <row r="124" spans="1:5" ht="15">
      <c r="A124" s="8">
        <v>117</v>
      </c>
      <c r="B124" s="16">
        <f>VLOOKUP(A124,'Solic Recurso'!A126:D470,2,FALSE)</f>
        <v>0</v>
      </c>
      <c r="C124" s="16">
        <f>VLOOKUP(A124,'Solic Recurso'!A126:D470,3,FALSE)</f>
        <v>0</v>
      </c>
      <c r="D124" s="16">
        <f>VLOOKUP(A124,'Solic Recurso'!A126:D470,4,FALSE)</f>
        <v>0</v>
      </c>
      <c r="E124" s="9"/>
    </row>
    <row r="125" spans="1:5" ht="15">
      <c r="A125" s="8">
        <v>118</v>
      </c>
      <c r="B125" s="16">
        <f>VLOOKUP(A125,'Solic Recurso'!A127:D471,2,FALSE)</f>
        <v>0</v>
      </c>
      <c r="C125" s="16">
        <f>VLOOKUP(A125,'Solic Recurso'!A127:D471,3,FALSE)</f>
        <v>0</v>
      </c>
      <c r="D125" s="16">
        <f>VLOOKUP(A125,'Solic Recurso'!A127:D471,4,FALSE)</f>
        <v>0</v>
      </c>
      <c r="E125" s="9"/>
    </row>
    <row r="126" spans="1:5" ht="15">
      <c r="A126" s="8">
        <v>119</v>
      </c>
      <c r="B126" s="16">
        <f>VLOOKUP(A126,'Solic Recurso'!A128:D472,2,FALSE)</f>
        <v>0</v>
      </c>
      <c r="C126" s="16">
        <f>VLOOKUP(A126,'Solic Recurso'!A128:D472,3,FALSE)</f>
        <v>0</v>
      </c>
      <c r="D126" s="16">
        <f>VLOOKUP(A126,'Solic Recurso'!A128:D472,4,FALSE)</f>
        <v>0</v>
      </c>
      <c r="E126" s="9"/>
    </row>
    <row r="127" spans="1:5" ht="15">
      <c r="A127" s="8">
        <v>120</v>
      </c>
      <c r="B127" s="16">
        <f>VLOOKUP(A127,'Solic Recurso'!A129:D473,2,FALSE)</f>
        <v>0</v>
      </c>
      <c r="C127" s="16">
        <f>VLOOKUP(A127,'Solic Recurso'!A129:D473,3,FALSE)</f>
        <v>0</v>
      </c>
      <c r="D127" s="16">
        <f>VLOOKUP(A127,'Solic Recurso'!A129:D473,4,FALSE)</f>
        <v>0</v>
      </c>
      <c r="E127" s="9"/>
    </row>
    <row r="128" spans="1:5" ht="15">
      <c r="A128" s="8">
        <v>121</v>
      </c>
      <c r="B128" s="16">
        <f>VLOOKUP(A128,'Solic Recurso'!A130:D474,2,FALSE)</f>
        <v>0</v>
      </c>
      <c r="C128" s="16">
        <f>VLOOKUP(A128,'Solic Recurso'!A130:D474,3,FALSE)</f>
        <v>0</v>
      </c>
      <c r="D128" s="16">
        <f>VLOOKUP(A128,'Solic Recurso'!A130:D474,4,FALSE)</f>
        <v>0</v>
      </c>
      <c r="E128" s="9"/>
    </row>
    <row r="129" spans="1:5" ht="15">
      <c r="A129" s="8">
        <v>122</v>
      </c>
      <c r="B129" s="16">
        <f>VLOOKUP(A129,'Solic Recurso'!A131:D475,2,FALSE)</f>
        <v>0</v>
      </c>
      <c r="C129" s="16">
        <f>VLOOKUP(A129,'Solic Recurso'!A131:D475,3,FALSE)</f>
        <v>0</v>
      </c>
      <c r="D129" s="16">
        <f>VLOOKUP(A129,'Solic Recurso'!A131:D475,4,FALSE)</f>
        <v>0</v>
      </c>
      <c r="E129" s="9"/>
    </row>
    <row r="130" spans="1:5" ht="15">
      <c r="A130" s="8">
        <v>123</v>
      </c>
      <c r="B130" s="16">
        <f>VLOOKUP(A130,'Solic Recurso'!A132:D476,2,FALSE)</f>
        <v>0</v>
      </c>
      <c r="C130" s="16">
        <f>VLOOKUP(A130,'Solic Recurso'!A132:D476,3,FALSE)</f>
        <v>0</v>
      </c>
      <c r="D130" s="16">
        <f>VLOOKUP(A130,'Solic Recurso'!A132:D476,4,FALSE)</f>
        <v>0</v>
      </c>
      <c r="E130" s="9"/>
    </row>
    <row r="131" spans="1:5" ht="15">
      <c r="A131" s="8">
        <v>124</v>
      </c>
      <c r="B131" s="16">
        <f>VLOOKUP(A131,'Solic Recurso'!A133:D477,2,FALSE)</f>
        <v>0</v>
      </c>
      <c r="C131" s="16">
        <f>VLOOKUP(A131,'Solic Recurso'!A133:D477,3,FALSE)</f>
        <v>0</v>
      </c>
      <c r="D131" s="16">
        <f>VLOOKUP(A131,'Solic Recurso'!A133:D477,4,FALSE)</f>
        <v>0</v>
      </c>
      <c r="E131" s="9"/>
    </row>
    <row r="132" spans="1:5" ht="15">
      <c r="A132" s="8">
        <v>125</v>
      </c>
      <c r="B132" s="16">
        <f>VLOOKUP(A132,'Solic Recurso'!A134:D478,2,FALSE)</f>
        <v>0</v>
      </c>
      <c r="C132" s="16">
        <f>VLOOKUP(A132,'Solic Recurso'!A134:D478,3,FALSE)</f>
        <v>0</v>
      </c>
      <c r="D132" s="16">
        <f>VLOOKUP(A132,'Solic Recurso'!A134:D478,4,FALSE)</f>
        <v>0</v>
      </c>
      <c r="E132" s="9"/>
    </row>
    <row r="133" spans="1:5" ht="15">
      <c r="A133" s="8">
        <v>126</v>
      </c>
      <c r="B133" s="16">
        <f>VLOOKUP(A133,'Solic Recurso'!A135:D479,2,FALSE)</f>
        <v>0</v>
      </c>
      <c r="C133" s="16">
        <f>VLOOKUP(A133,'Solic Recurso'!A135:D479,3,FALSE)</f>
        <v>0</v>
      </c>
      <c r="D133" s="16">
        <f>VLOOKUP(A133,'Solic Recurso'!A135:D479,4,FALSE)</f>
        <v>0</v>
      </c>
      <c r="E133" s="9"/>
    </row>
    <row r="134" spans="1:5" ht="15">
      <c r="A134" s="8">
        <v>127</v>
      </c>
      <c r="B134" s="16">
        <f>VLOOKUP(A134,'Solic Recurso'!A136:D480,2,FALSE)</f>
        <v>0</v>
      </c>
      <c r="C134" s="16">
        <f>VLOOKUP(A134,'Solic Recurso'!A136:D480,3,FALSE)</f>
        <v>0</v>
      </c>
      <c r="D134" s="16">
        <f>VLOOKUP(A134,'Solic Recurso'!A136:D480,4,FALSE)</f>
        <v>0</v>
      </c>
      <c r="E134" s="9"/>
    </row>
    <row r="135" spans="1:5" ht="15">
      <c r="A135" s="8">
        <v>128</v>
      </c>
      <c r="B135" s="16">
        <f>VLOOKUP(A135,'Solic Recurso'!A137:D481,2,FALSE)</f>
        <v>0</v>
      </c>
      <c r="C135" s="16">
        <f>VLOOKUP(A135,'Solic Recurso'!A137:D481,3,FALSE)</f>
        <v>0</v>
      </c>
      <c r="D135" s="16">
        <f>VLOOKUP(A135,'Solic Recurso'!A137:D481,4,FALSE)</f>
        <v>0</v>
      </c>
      <c r="E135" s="9"/>
    </row>
    <row r="136" spans="1:5" ht="15">
      <c r="A136" s="8">
        <v>129</v>
      </c>
      <c r="B136" s="16">
        <f>VLOOKUP(A136,'Solic Recurso'!A138:D482,2,FALSE)</f>
        <v>0</v>
      </c>
      <c r="C136" s="16">
        <f>VLOOKUP(A136,'Solic Recurso'!A138:D482,3,FALSE)</f>
        <v>0</v>
      </c>
      <c r="D136" s="16">
        <f>VLOOKUP(A136,'Solic Recurso'!A138:D482,4,FALSE)</f>
        <v>0</v>
      </c>
      <c r="E136" s="9"/>
    </row>
    <row r="137" spans="1:5" ht="15">
      <c r="A137" s="8">
        <v>130</v>
      </c>
      <c r="B137" s="16">
        <f>VLOOKUP(A137,'Solic Recurso'!A139:D483,2,FALSE)</f>
        <v>0</v>
      </c>
      <c r="C137" s="16">
        <f>VLOOKUP(A137,'Solic Recurso'!A139:D483,3,FALSE)</f>
        <v>0</v>
      </c>
      <c r="D137" s="16">
        <f>VLOOKUP(A137,'Solic Recurso'!A139:D483,4,FALSE)</f>
        <v>0</v>
      </c>
      <c r="E137" s="9"/>
    </row>
    <row r="138" spans="1:5" ht="15">
      <c r="A138" s="8">
        <v>131</v>
      </c>
      <c r="B138" s="16">
        <f>VLOOKUP(A138,'Solic Recurso'!A140:D484,2,FALSE)</f>
        <v>0</v>
      </c>
      <c r="C138" s="16">
        <f>VLOOKUP(A138,'Solic Recurso'!A140:D484,3,FALSE)</f>
        <v>0</v>
      </c>
      <c r="D138" s="16">
        <f>VLOOKUP(A138,'Solic Recurso'!A140:D484,4,FALSE)</f>
        <v>0</v>
      </c>
      <c r="E138" s="9"/>
    </row>
    <row r="139" spans="1:5" ht="15">
      <c r="A139" s="8">
        <v>132</v>
      </c>
      <c r="B139" s="16">
        <f>VLOOKUP(A139,'Solic Recurso'!A141:D485,2,FALSE)</f>
        <v>0</v>
      </c>
      <c r="C139" s="16">
        <f>VLOOKUP(A139,'Solic Recurso'!A141:D485,3,FALSE)</f>
        <v>0</v>
      </c>
      <c r="D139" s="16">
        <f>VLOOKUP(A139,'Solic Recurso'!A141:D485,4,FALSE)</f>
        <v>0</v>
      </c>
      <c r="E139" s="9"/>
    </row>
    <row r="140" spans="1:5" ht="15">
      <c r="A140" s="8">
        <v>133</v>
      </c>
      <c r="B140" s="16">
        <f>VLOOKUP(A140,'Solic Recurso'!A142:D486,2,FALSE)</f>
        <v>0</v>
      </c>
      <c r="C140" s="16">
        <f>VLOOKUP(A140,'Solic Recurso'!A142:D486,3,FALSE)</f>
        <v>0</v>
      </c>
      <c r="D140" s="16">
        <f>VLOOKUP(A140,'Solic Recurso'!A142:D486,4,FALSE)</f>
        <v>0</v>
      </c>
      <c r="E140" s="9"/>
    </row>
    <row r="141" spans="1:5" ht="15">
      <c r="A141" s="8">
        <v>134</v>
      </c>
      <c r="B141" s="16">
        <f>VLOOKUP(A141,'Solic Recurso'!A143:D487,2,FALSE)</f>
        <v>0</v>
      </c>
      <c r="C141" s="16">
        <f>VLOOKUP(A141,'Solic Recurso'!A143:D487,3,FALSE)</f>
        <v>0</v>
      </c>
      <c r="D141" s="16">
        <f>VLOOKUP(A141,'Solic Recurso'!A143:D487,4,FALSE)</f>
        <v>0</v>
      </c>
      <c r="E141" s="9"/>
    </row>
    <row r="142" spans="1:5" ht="15">
      <c r="A142" s="8">
        <v>135</v>
      </c>
      <c r="B142" s="16">
        <f>VLOOKUP(A142,'Solic Recurso'!A144:D488,2,FALSE)</f>
        <v>0</v>
      </c>
      <c r="C142" s="16">
        <f>VLOOKUP(A142,'Solic Recurso'!A144:D488,3,FALSE)</f>
        <v>0</v>
      </c>
      <c r="D142" s="16">
        <f>VLOOKUP(A142,'Solic Recurso'!A144:D488,4,FALSE)</f>
        <v>0</v>
      </c>
      <c r="E142" s="9"/>
    </row>
    <row r="143" spans="1:5" ht="15">
      <c r="A143" s="8">
        <v>136</v>
      </c>
      <c r="B143" s="16">
        <f>VLOOKUP(A143,'Solic Recurso'!A145:D489,2,FALSE)</f>
        <v>0</v>
      </c>
      <c r="C143" s="16">
        <f>VLOOKUP(A143,'Solic Recurso'!A145:D489,3,FALSE)</f>
        <v>0</v>
      </c>
      <c r="D143" s="16">
        <f>VLOOKUP(A143,'Solic Recurso'!A145:D489,4,FALSE)</f>
        <v>0</v>
      </c>
      <c r="E143" s="9"/>
    </row>
    <row r="144" spans="1:5" ht="15">
      <c r="A144" s="8">
        <v>137</v>
      </c>
      <c r="B144" s="16">
        <f>VLOOKUP(A144,'Solic Recurso'!A146:D490,2,FALSE)</f>
        <v>0</v>
      </c>
      <c r="C144" s="16">
        <f>VLOOKUP(A144,'Solic Recurso'!A146:D490,3,FALSE)</f>
        <v>0</v>
      </c>
      <c r="D144" s="16">
        <f>VLOOKUP(A144,'Solic Recurso'!A146:D490,4,FALSE)</f>
        <v>0</v>
      </c>
      <c r="E144" s="9"/>
    </row>
    <row r="145" spans="1:5" ht="15">
      <c r="A145" s="8">
        <v>138</v>
      </c>
      <c r="B145" s="16">
        <f>VLOOKUP(A145,'Solic Recurso'!A147:D491,2,FALSE)</f>
        <v>0</v>
      </c>
      <c r="C145" s="16">
        <f>VLOOKUP(A145,'Solic Recurso'!A147:D491,3,FALSE)</f>
        <v>0</v>
      </c>
      <c r="D145" s="16">
        <f>VLOOKUP(A145,'Solic Recurso'!A147:D491,4,FALSE)</f>
        <v>0</v>
      </c>
      <c r="E145" s="9"/>
    </row>
    <row r="146" spans="1:5" ht="15">
      <c r="A146" s="8">
        <v>139</v>
      </c>
      <c r="B146" s="16">
        <f>VLOOKUP(A146,'Solic Recurso'!A148:D492,2,FALSE)</f>
        <v>0</v>
      </c>
      <c r="C146" s="16">
        <f>VLOOKUP(A146,'Solic Recurso'!A148:D492,3,FALSE)</f>
        <v>0</v>
      </c>
      <c r="D146" s="16">
        <f>VLOOKUP(A146,'Solic Recurso'!A148:D492,4,FALSE)</f>
        <v>0</v>
      </c>
      <c r="E146" s="9"/>
    </row>
    <row r="147" spans="1:5" ht="15">
      <c r="A147" s="8">
        <v>140</v>
      </c>
      <c r="B147" s="16">
        <f>VLOOKUP(A147,'Solic Recurso'!A149:D493,2,FALSE)</f>
        <v>0</v>
      </c>
      <c r="C147" s="16">
        <f>VLOOKUP(A147,'Solic Recurso'!A149:D493,3,FALSE)</f>
        <v>0</v>
      </c>
      <c r="D147" s="16">
        <f>VLOOKUP(A147,'Solic Recurso'!A149:D493,4,FALSE)</f>
        <v>0</v>
      </c>
      <c r="E147" s="9"/>
    </row>
    <row r="148" spans="1:5" ht="15">
      <c r="A148" s="8">
        <v>141</v>
      </c>
      <c r="B148" s="16">
        <f>VLOOKUP(A148,'Solic Recurso'!A150:D494,2,FALSE)</f>
        <v>0</v>
      </c>
      <c r="C148" s="16">
        <f>VLOOKUP(A148,'Solic Recurso'!A150:D494,3,FALSE)</f>
        <v>0</v>
      </c>
      <c r="D148" s="16">
        <f>VLOOKUP(A148,'Solic Recurso'!A150:D494,4,FALSE)</f>
        <v>0</v>
      </c>
      <c r="E148" s="9"/>
    </row>
    <row r="149" spans="1:5" ht="15">
      <c r="A149" s="8">
        <v>142</v>
      </c>
      <c r="B149" s="16">
        <f>VLOOKUP(A149,'Solic Recurso'!A151:D495,2,FALSE)</f>
        <v>0</v>
      </c>
      <c r="C149" s="16">
        <f>VLOOKUP(A149,'Solic Recurso'!A151:D495,3,FALSE)</f>
        <v>0</v>
      </c>
      <c r="D149" s="16">
        <f>VLOOKUP(A149,'Solic Recurso'!A151:D495,4,FALSE)</f>
        <v>0</v>
      </c>
      <c r="E149" s="9"/>
    </row>
    <row r="150" spans="1:5" ht="15">
      <c r="A150" s="8">
        <v>143</v>
      </c>
      <c r="B150" s="16">
        <f>VLOOKUP(A150,'Solic Recurso'!A152:D496,2,FALSE)</f>
        <v>0</v>
      </c>
      <c r="C150" s="16">
        <f>VLOOKUP(A150,'Solic Recurso'!A152:D496,3,FALSE)</f>
        <v>0</v>
      </c>
      <c r="D150" s="16">
        <f>VLOOKUP(A150,'Solic Recurso'!A152:D496,4,FALSE)</f>
        <v>0</v>
      </c>
      <c r="E150" s="9"/>
    </row>
    <row r="151" spans="1:5" ht="15">
      <c r="A151" s="8">
        <v>144</v>
      </c>
      <c r="B151" s="16">
        <f>VLOOKUP(A151,'Solic Recurso'!A153:D497,2,FALSE)</f>
        <v>0</v>
      </c>
      <c r="C151" s="16">
        <f>VLOOKUP(A151,'Solic Recurso'!A153:D497,3,FALSE)</f>
        <v>0</v>
      </c>
      <c r="D151" s="16">
        <f>VLOOKUP(A151,'Solic Recurso'!A153:D497,4,FALSE)</f>
        <v>0</v>
      </c>
      <c r="E151" s="9"/>
    </row>
    <row r="152" spans="1:5" ht="15">
      <c r="A152" s="8">
        <v>145</v>
      </c>
      <c r="B152" s="16">
        <f>VLOOKUP(A152,'Solic Recurso'!A154:D498,2,FALSE)</f>
        <v>0</v>
      </c>
      <c r="C152" s="16">
        <f>VLOOKUP(A152,'Solic Recurso'!A154:D498,3,FALSE)</f>
        <v>0</v>
      </c>
      <c r="D152" s="16">
        <f>VLOOKUP(A152,'Solic Recurso'!A154:D498,4,FALSE)</f>
        <v>0</v>
      </c>
      <c r="E152" s="9"/>
    </row>
    <row r="153" spans="1:5" ht="15">
      <c r="A153" s="8">
        <v>146</v>
      </c>
      <c r="B153" s="16">
        <f>VLOOKUP(A153,'Solic Recurso'!A155:D499,2,FALSE)</f>
        <v>0</v>
      </c>
      <c r="C153" s="16">
        <f>VLOOKUP(A153,'Solic Recurso'!A155:D499,3,FALSE)</f>
        <v>0</v>
      </c>
      <c r="D153" s="16">
        <f>VLOOKUP(A153,'Solic Recurso'!A155:D499,4,FALSE)</f>
        <v>0</v>
      </c>
      <c r="E153" s="9"/>
    </row>
    <row r="154" spans="1:5" ht="15">
      <c r="A154" s="8">
        <v>147</v>
      </c>
      <c r="B154" s="16">
        <f>VLOOKUP(A154,'Solic Recurso'!A156:D500,2,FALSE)</f>
        <v>0</v>
      </c>
      <c r="C154" s="16">
        <f>VLOOKUP(A154,'Solic Recurso'!A156:D500,3,FALSE)</f>
        <v>0</v>
      </c>
      <c r="D154" s="16">
        <f>VLOOKUP(A154,'Solic Recurso'!A156:D500,4,FALSE)</f>
        <v>0</v>
      </c>
      <c r="E154" s="9"/>
    </row>
    <row r="155" spans="1:5" ht="15">
      <c r="A155" s="8">
        <v>148</v>
      </c>
      <c r="B155" s="16">
        <f>VLOOKUP(A155,'Solic Recurso'!A157:D501,2,FALSE)</f>
        <v>0</v>
      </c>
      <c r="C155" s="16">
        <f>VLOOKUP(A155,'Solic Recurso'!A157:D501,3,FALSE)</f>
        <v>0</v>
      </c>
      <c r="D155" s="16">
        <f>VLOOKUP(A155,'Solic Recurso'!A157:D501,4,FALSE)</f>
        <v>0</v>
      </c>
      <c r="E155" s="9"/>
    </row>
    <row r="156" spans="1:5" ht="15">
      <c r="A156" s="8">
        <v>149</v>
      </c>
      <c r="B156" s="16">
        <f>VLOOKUP(A156,'Solic Recurso'!A158:D502,2,FALSE)</f>
        <v>0</v>
      </c>
      <c r="C156" s="16">
        <f>VLOOKUP(A156,'Solic Recurso'!A158:D502,3,FALSE)</f>
        <v>0</v>
      </c>
      <c r="D156" s="16">
        <f>VLOOKUP(A156,'Solic Recurso'!A158:D502,4,FALSE)</f>
        <v>0</v>
      </c>
      <c r="E156" s="9"/>
    </row>
    <row r="157" spans="1:5" ht="15">
      <c r="A157" s="8">
        <v>150</v>
      </c>
      <c r="B157" s="16">
        <f>VLOOKUP(A157,'Solic Recurso'!A159:D503,2,FALSE)</f>
        <v>0</v>
      </c>
      <c r="C157" s="16">
        <f>VLOOKUP(A157,'Solic Recurso'!A159:D503,3,FALSE)</f>
        <v>0</v>
      </c>
      <c r="D157" s="16">
        <f>VLOOKUP(A157,'Solic Recurso'!A159:D503,4,FALSE)</f>
        <v>0</v>
      </c>
      <c r="E157" s="9"/>
    </row>
    <row r="158" spans="1:5" ht="15">
      <c r="A158" s="8">
        <v>151</v>
      </c>
      <c r="B158" s="16">
        <f>VLOOKUP(A158,'Solic Recurso'!A160:D504,2,FALSE)</f>
        <v>0</v>
      </c>
      <c r="C158" s="16">
        <f>VLOOKUP(A158,'Solic Recurso'!A160:D504,3,FALSE)</f>
        <v>0</v>
      </c>
      <c r="D158" s="16">
        <f>VLOOKUP(A158,'Solic Recurso'!A160:D504,4,FALSE)</f>
        <v>0</v>
      </c>
      <c r="E158" s="9"/>
    </row>
    <row r="159" spans="1:5" ht="15">
      <c r="A159" s="8">
        <v>152</v>
      </c>
      <c r="B159" s="16">
        <f>VLOOKUP(A159,'Solic Recurso'!A161:D505,2,FALSE)</f>
        <v>0</v>
      </c>
      <c r="C159" s="16">
        <f>VLOOKUP(A159,'Solic Recurso'!A161:D505,3,FALSE)</f>
        <v>0</v>
      </c>
      <c r="D159" s="16">
        <f>VLOOKUP(A159,'Solic Recurso'!A161:D505,4,FALSE)</f>
        <v>0</v>
      </c>
      <c r="E159" s="9"/>
    </row>
    <row r="160" spans="1:5" ht="15">
      <c r="A160" s="8">
        <v>153</v>
      </c>
      <c r="B160" s="16">
        <f>VLOOKUP(A160,'Solic Recurso'!A162:D506,2,FALSE)</f>
        <v>0</v>
      </c>
      <c r="C160" s="16">
        <f>VLOOKUP(A160,'Solic Recurso'!A162:D506,3,FALSE)</f>
        <v>0</v>
      </c>
      <c r="D160" s="16">
        <f>VLOOKUP(A160,'Solic Recurso'!A162:D506,4,FALSE)</f>
        <v>0</v>
      </c>
      <c r="E160" s="9"/>
    </row>
    <row r="161" spans="1:5" ht="15">
      <c r="A161" s="8">
        <v>154</v>
      </c>
      <c r="B161" s="16">
        <f>VLOOKUP(A161,'Solic Recurso'!A163:D507,2,FALSE)</f>
        <v>0</v>
      </c>
      <c r="C161" s="16">
        <f>VLOOKUP(A161,'Solic Recurso'!A163:D507,3,FALSE)</f>
        <v>0</v>
      </c>
      <c r="D161" s="16">
        <f>VLOOKUP(A161,'Solic Recurso'!A163:D507,4,FALSE)</f>
        <v>0</v>
      </c>
      <c r="E161" s="9"/>
    </row>
    <row r="162" spans="1:5" ht="15">
      <c r="A162" s="8">
        <v>155</v>
      </c>
      <c r="B162" s="16">
        <f>VLOOKUP(A162,'Solic Recurso'!A164:D508,2,FALSE)</f>
        <v>0</v>
      </c>
      <c r="C162" s="16">
        <f>VLOOKUP(A162,'Solic Recurso'!A164:D508,3,FALSE)</f>
        <v>0</v>
      </c>
      <c r="D162" s="16">
        <f>VLOOKUP(A162,'Solic Recurso'!A164:D508,4,FALSE)</f>
        <v>0</v>
      </c>
      <c r="E162" s="9"/>
    </row>
    <row r="163" spans="1:5" ht="15">
      <c r="A163" s="8">
        <v>156</v>
      </c>
      <c r="B163" s="16">
        <f>VLOOKUP(A163,'Solic Recurso'!A165:D509,2,FALSE)</f>
        <v>0</v>
      </c>
      <c r="C163" s="16">
        <f>VLOOKUP(A163,'Solic Recurso'!A165:D509,3,FALSE)</f>
        <v>0</v>
      </c>
      <c r="D163" s="16">
        <f>VLOOKUP(A163,'Solic Recurso'!A165:D509,4,FALSE)</f>
        <v>0</v>
      </c>
      <c r="E163" s="9"/>
    </row>
    <row r="164" spans="1:5" ht="15">
      <c r="A164" s="8">
        <v>157</v>
      </c>
      <c r="B164" s="16">
        <f>VLOOKUP(A164,'Solic Recurso'!A166:D510,2,FALSE)</f>
        <v>0</v>
      </c>
      <c r="C164" s="16">
        <f>VLOOKUP(A164,'Solic Recurso'!A166:D510,3,FALSE)</f>
        <v>0</v>
      </c>
      <c r="D164" s="16">
        <f>VLOOKUP(A164,'Solic Recurso'!A166:D510,4,FALSE)</f>
        <v>0</v>
      </c>
      <c r="E164" s="9"/>
    </row>
    <row r="165" spans="1:5" ht="15">
      <c r="A165" s="8">
        <v>158</v>
      </c>
      <c r="B165" s="16">
        <f>VLOOKUP(A165,'Solic Recurso'!A167:D511,2,FALSE)</f>
        <v>0</v>
      </c>
      <c r="C165" s="16">
        <f>VLOOKUP(A165,'Solic Recurso'!A167:D511,3,FALSE)</f>
        <v>0</v>
      </c>
      <c r="D165" s="16">
        <f>VLOOKUP(A165,'Solic Recurso'!A167:D511,4,FALSE)</f>
        <v>0</v>
      </c>
      <c r="E165" s="9"/>
    </row>
    <row r="166" spans="1:5" ht="15">
      <c r="A166" s="8">
        <v>159</v>
      </c>
      <c r="B166" s="16">
        <f>VLOOKUP(A166,'Solic Recurso'!A168:D512,2,FALSE)</f>
        <v>0</v>
      </c>
      <c r="C166" s="16">
        <f>VLOOKUP(A166,'Solic Recurso'!A168:D512,3,FALSE)</f>
        <v>0</v>
      </c>
      <c r="D166" s="16">
        <f>VLOOKUP(A166,'Solic Recurso'!A168:D512,4,FALSE)</f>
        <v>0</v>
      </c>
      <c r="E166" s="9"/>
    </row>
    <row r="167" spans="1:5" ht="15">
      <c r="A167" s="8">
        <v>160</v>
      </c>
      <c r="B167" s="16">
        <f>VLOOKUP(A167,'Solic Recurso'!A169:D513,2,FALSE)</f>
        <v>0</v>
      </c>
      <c r="C167" s="16">
        <f>VLOOKUP(A167,'Solic Recurso'!A169:D513,3,FALSE)</f>
        <v>0</v>
      </c>
      <c r="D167" s="16">
        <f>VLOOKUP(A167,'Solic Recurso'!A169:D513,4,FALSE)</f>
        <v>0</v>
      </c>
      <c r="E167" s="9"/>
    </row>
    <row r="168" spans="1:5" ht="15">
      <c r="A168" s="8">
        <v>161</v>
      </c>
      <c r="B168" s="16">
        <f>VLOOKUP(A168,'Solic Recurso'!A170:D514,2,FALSE)</f>
        <v>0</v>
      </c>
      <c r="C168" s="16">
        <f>VLOOKUP(A168,'Solic Recurso'!A170:D514,3,FALSE)</f>
        <v>0</v>
      </c>
      <c r="D168" s="16">
        <f>VLOOKUP(A168,'Solic Recurso'!A170:D514,4,FALSE)</f>
        <v>0</v>
      </c>
      <c r="E168" s="9"/>
    </row>
    <row r="169" spans="1:5" ht="15">
      <c r="A169" s="8">
        <v>162</v>
      </c>
      <c r="B169" s="16">
        <f>VLOOKUP(A169,'Solic Recurso'!A171:D515,2,FALSE)</f>
        <v>0</v>
      </c>
      <c r="C169" s="16">
        <f>VLOOKUP(A169,'Solic Recurso'!A171:D515,3,FALSE)</f>
        <v>0</v>
      </c>
      <c r="D169" s="16">
        <f>VLOOKUP(A169,'Solic Recurso'!A171:D515,4,FALSE)</f>
        <v>0</v>
      </c>
      <c r="E169" s="9"/>
    </row>
    <row r="170" spans="1:5" ht="15">
      <c r="A170" s="8">
        <v>163</v>
      </c>
      <c r="B170" s="16">
        <f>VLOOKUP(A170,'Solic Recurso'!A172:D516,2,FALSE)</f>
        <v>0</v>
      </c>
      <c r="C170" s="16">
        <f>VLOOKUP(A170,'Solic Recurso'!A172:D516,3,FALSE)</f>
        <v>0</v>
      </c>
      <c r="D170" s="16">
        <f>VLOOKUP(A170,'Solic Recurso'!A172:D516,4,FALSE)</f>
        <v>0</v>
      </c>
      <c r="E170" s="9"/>
    </row>
    <row r="171" spans="1:5" ht="15">
      <c r="A171" s="8">
        <v>164</v>
      </c>
      <c r="B171" s="16">
        <f>VLOOKUP(A171,'Solic Recurso'!A173:D517,2,FALSE)</f>
        <v>0</v>
      </c>
      <c r="C171" s="16">
        <f>VLOOKUP(A171,'Solic Recurso'!A173:D517,3,FALSE)</f>
        <v>0</v>
      </c>
      <c r="D171" s="16">
        <f>VLOOKUP(A171,'Solic Recurso'!A173:D517,4,FALSE)</f>
        <v>0</v>
      </c>
      <c r="E171" s="9"/>
    </row>
    <row r="172" spans="1:5" ht="15">
      <c r="A172" s="8">
        <v>165</v>
      </c>
      <c r="B172" s="16">
        <f>VLOOKUP(A172,'Solic Recurso'!A174:D518,2,FALSE)</f>
        <v>0</v>
      </c>
      <c r="C172" s="16">
        <f>VLOOKUP(A172,'Solic Recurso'!A174:D518,3,FALSE)</f>
        <v>0</v>
      </c>
      <c r="D172" s="16">
        <f>VLOOKUP(A172,'Solic Recurso'!A174:D518,4,FALSE)</f>
        <v>0</v>
      </c>
      <c r="E172" s="9"/>
    </row>
    <row r="173" spans="1:5" ht="15">
      <c r="A173" s="8">
        <v>166</v>
      </c>
      <c r="B173" s="16">
        <f>VLOOKUP(A173,'Solic Recurso'!A175:D519,2,FALSE)</f>
        <v>0</v>
      </c>
      <c r="C173" s="16">
        <f>VLOOKUP(A173,'Solic Recurso'!A175:D519,3,FALSE)</f>
        <v>0</v>
      </c>
      <c r="D173" s="16">
        <f>VLOOKUP(A173,'Solic Recurso'!A175:D519,4,FALSE)</f>
        <v>0</v>
      </c>
      <c r="E173" s="9"/>
    </row>
    <row r="174" spans="1:5" ht="15">
      <c r="A174" s="8">
        <v>167</v>
      </c>
      <c r="B174" s="16">
        <f>VLOOKUP(A174,'Solic Recurso'!A176:D520,2,FALSE)</f>
        <v>0</v>
      </c>
      <c r="C174" s="16">
        <f>VLOOKUP(A174,'Solic Recurso'!A176:D520,3,FALSE)</f>
        <v>0</v>
      </c>
      <c r="D174" s="16">
        <f>VLOOKUP(A174,'Solic Recurso'!A176:D520,4,FALSE)</f>
        <v>0</v>
      </c>
      <c r="E174" s="9"/>
    </row>
    <row r="175" spans="1:5" ht="15">
      <c r="A175" s="8">
        <v>168</v>
      </c>
      <c r="B175" s="16">
        <f>VLOOKUP(A175,'Solic Recurso'!A177:D521,2,FALSE)</f>
        <v>0</v>
      </c>
      <c r="C175" s="16">
        <f>VLOOKUP(A175,'Solic Recurso'!A177:D521,3,FALSE)</f>
        <v>0</v>
      </c>
      <c r="D175" s="16">
        <f>VLOOKUP(A175,'Solic Recurso'!A177:D521,4,FALSE)</f>
        <v>0</v>
      </c>
      <c r="E175" s="9"/>
    </row>
    <row r="176" spans="1:5" ht="15">
      <c r="A176" s="8">
        <v>169</v>
      </c>
      <c r="B176" s="16">
        <f>VLOOKUP(A176,'Solic Recurso'!A178:D522,2,FALSE)</f>
        <v>0</v>
      </c>
      <c r="C176" s="16">
        <f>VLOOKUP(A176,'Solic Recurso'!A178:D522,3,FALSE)</f>
        <v>0</v>
      </c>
      <c r="D176" s="16">
        <f>VLOOKUP(A176,'Solic Recurso'!A178:D522,4,FALSE)</f>
        <v>0</v>
      </c>
      <c r="E176" s="9"/>
    </row>
    <row r="177" spans="1:5" ht="15">
      <c r="A177" s="8">
        <v>170</v>
      </c>
      <c r="B177" s="16">
        <f>VLOOKUP(A177,'Solic Recurso'!A179:D523,2,FALSE)</f>
        <v>0</v>
      </c>
      <c r="C177" s="16">
        <f>VLOOKUP(A177,'Solic Recurso'!A179:D523,3,FALSE)</f>
        <v>0</v>
      </c>
      <c r="D177" s="16">
        <f>VLOOKUP(A177,'Solic Recurso'!A179:D523,4,FALSE)</f>
        <v>0</v>
      </c>
      <c r="E177" s="9"/>
    </row>
    <row r="178" spans="1:5" ht="15">
      <c r="A178" s="8">
        <v>171</v>
      </c>
      <c r="B178" s="16">
        <f>VLOOKUP(A178,'Solic Recurso'!A180:D524,2,FALSE)</f>
        <v>0</v>
      </c>
      <c r="C178" s="16">
        <f>VLOOKUP(A178,'Solic Recurso'!A180:D524,3,FALSE)</f>
        <v>0</v>
      </c>
      <c r="D178" s="16">
        <f>VLOOKUP(A178,'Solic Recurso'!A180:D524,4,FALSE)</f>
        <v>0</v>
      </c>
      <c r="E178" s="9"/>
    </row>
    <row r="179" spans="1:5" ht="15">
      <c r="A179" s="8">
        <v>172</v>
      </c>
      <c r="B179" s="16">
        <f>VLOOKUP(A179,'Solic Recurso'!A181:D525,2,FALSE)</f>
        <v>0</v>
      </c>
      <c r="C179" s="16">
        <f>VLOOKUP(A179,'Solic Recurso'!A181:D525,3,FALSE)</f>
        <v>0</v>
      </c>
      <c r="D179" s="16">
        <f>VLOOKUP(A179,'Solic Recurso'!A181:D525,4,FALSE)</f>
        <v>0</v>
      </c>
      <c r="E179" s="9"/>
    </row>
    <row r="180" spans="1:5" ht="15">
      <c r="A180" s="8">
        <v>173</v>
      </c>
      <c r="B180" s="16">
        <f>VLOOKUP(A180,'Solic Recurso'!A182:D526,2,FALSE)</f>
        <v>0</v>
      </c>
      <c r="C180" s="16">
        <f>VLOOKUP(A180,'Solic Recurso'!A182:D526,3,FALSE)</f>
        <v>0</v>
      </c>
      <c r="D180" s="16">
        <f>VLOOKUP(A180,'Solic Recurso'!A182:D526,4,FALSE)</f>
        <v>0</v>
      </c>
      <c r="E180" s="9"/>
    </row>
    <row r="181" spans="1:5" ht="15">
      <c r="A181" s="8">
        <v>174</v>
      </c>
      <c r="B181" s="16">
        <f>VLOOKUP(A181,'Solic Recurso'!A183:D527,2,FALSE)</f>
        <v>0</v>
      </c>
      <c r="C181" s="16">
        <f>VLOOKUP(A181,'Solic Recurso'!A183:D527,3,FALSE)</f>
        <v>0</v>
      </c>
      <c r="D181" s="16">
        <f>VLOOKUP(A181,'Solic Recurso'!A183:D527,4,FALSE)</f>
        <v>0</v>
      </c>
      <c r="E181" s="9"/>
    </row>
    <row r="182" spans="1:5" ht="15">
      <c r="A182" s="8">
        <v>175</v>
      </c>
      <c r="B182" s="16">
        <f>VLOOKUP(A182,'Solic Recurso'!A184:D528,2,FALSE)</f>
        <v>0</v>
      </c>
      <c r="C182" s="16">
        <f>VLOOKUP(A182,'Solic Recurso'!A184:D528,3,FALSE)</f>
        <v>0</v>
      </c>
      <c r="D182" s="16">
        <f>VLOOKUP(A182,'Solic Recurso'!A184:D528,4,FALSE)</f>
        <v>0</v>
      </c>
      <c r="E182" s="9"/>
    </row>
    <row r="183" spans="1:5" ht="15">
      <c r="A183" s="8">
        <v>176</v>
      </c>
      <c r="B183" s="16">
        <f>VLOOKUP(A183,'Solic Recurso'!A185:D529,2,FALSE)</f>
        <v>0</v>
      </c>
      <c r="C183" s="16">
        <f>VLOOKUP(A183,'Solic Recurso'!A185:D529,3,FALSE)</f>
        <v>0</v>
      </c>
      <c r="D183" s="16">
        <f>VLOOKUP(A183,'Solic Recurso'!A185:D529,4,FALSE)</f>
        <v>0</v>
      </c>
      <c r="E183" s="9"/>
    </row>
    <row r="184" spans="1:5" ht="15">
      <c r="A184" s="8">
        <v>177</v>
      </c>
      <c r="B184" s="16">
        <f>VLOOKUP(A184,'Solic Recurso'!A186:D530,2,FALSE)</f>
        <v>0</v>
      </c>
      <c r="C184" s="16">
        <f>VLOOKUP(A184,'Solic Recurso'!A186:D530,3,FALSE)</f>
        <v>0</v>
      </c>
      <c r="D184" s="16">
        <f>VLOOKUP(A184,'Solic Recurso'!A186:D530,4,FALSE)</f>
        <v>0</v>
      </c>
      <c r="E184" s="9"/>
    </row>
    <row r="185" spans="1:5" ht="15">
      <c r="A185" s="8">
        <v>178</v>
      </c>
      <c r="B185" s="16">
        <f>VLOOKUP(A185,'Solic Recurso'!A187:D531,2,FALSE)</f>
        <v>0</v>
      </c>
      <c r="C185" s="16">
        <f>VLOOKUP(A185,'Solic Recurso'!A187:D531,3,FALSE)</f>
        <v>0</v>
      </c>
      <c r="D185" s="16">
        <f>VLOOKUP(A185,'Solic Recurso'!A187:D531,4,FALSE)</f>
        <v>0</v>
      </c>
      <c r="E185" s="9"/>
    </row>
    <row r="186" spans="1:5" ht="15">
      <c r="A186" s="8">
        <v>179</v>
      </c>
      <c r="B186" s="16">
        <f>VLOOKUP(A186,'Solic Recurso'!A188:D532,2,FALSE)</f>
        <v>0</v>
      </c>
      <c r="C186" s="16">
        <f>VLOOKUP(A186,'Solic Recurso'!A188:D532,3,FALSE)</f>
        <v>0</v>
      </c>
      <c r="D186" s="16">
        <f>VLOOKUP(A186,'Solic Recurso'!A188:D532,4,FALSE)</f>
        <v>0</v>
      </c>
      <c r="E186" s="9"/>
    </row>
    <row r="187" spans="1:5" ht="15">
      <c r="A187" s="8">
        <v>180</v>
      </c>
      <c r="B187" s="16">
        <f>VLOOKUP(A187,'Solic Recurso'!A189:D533,2,FALSE)</f>
        <v>0</v>
      </c>
      <c r="C187" s="16">
        <f>VLOOKUP(A187,'Solic Recurso'!A189:D533,3,FALSE)</f>
        <v>0</v>
      </c>
      <c r="D187" s="16">
        <f>VLOOKUP(A187,'Solic Recurso'!A189:D533,4,FALSE)</f>
        <v>0</v>
      </c>
      <c r="E187" s="9"/>
    </row>
    <row r="188" spans="1:5" ht="15">
      <c r="A188" s="8">
        <v>181</v>
      </c>
      <c r="B188" s="16">
        <f>VLOOKUP(A188,'Solic Recurso'!A190:D534,2,FALSE)</f>
        <v>0</v>
      </c>
      <c r="C188" s="16">
        <f>VLOOKUP(A188,'Solic Recurso'!A190:D534,3,FALSE)</f>
        <v>0</v>
      </c>
      <c r="D188" s="16">
        <f>VLOOKUP(A188,'Solic Recurso'!A190:D534,4,FALSE)</f>
        <v>0</v>
      </c>
      <c r="E188" s="9"/>
    </row>
    <row r="189" spans="1:5" ht="15">
      <c r="A189" s="8">
        <v>182</v>
      </c>
      <c r="B189" s="16">
        <f>VLOOKUP(A189,'Solic Recurso'!A191:D535,2,FALSE)</f>
        <v>0</v>
      </c>
      <c r="C189" s="16">
        <f>VLOOKUP(A189,'Solic Recurso'!A191:D535,3,FALSE)</f>
        <v>0</v>
      </c>
      <c r="D189" s="16">
        <f>VLOOKUP(A189,'Solic Recurso'!A191:D535,4,FALSE)</f>
        <v>0</v>
      </c>
      <c r="E189" s="9"/>
    </row>
    <row r="190" spans="1:5" ht="15">
      <c r="A190" s="8">
        <v>183</v>
      </c>
      <c r="B190" s="16">
        <f>VLOOKUP(A190,'Solic Recurso'!A192:D536,2,FALSE)</f>
        <v>0</v>
      </c>
      <c r="C190" s="16">
        <f>VLOOKUP(A190,'Solic Recurso'!A192:D536,3,FALSE)</f>
        <v>0</v>
      </c>
      <c r="D190" s="16">
        <f>VLOOKUP(A190,'Solic Recurso'!A192:D536,4,FALSE)</f>
        <v>0</v>
      </c>
      <c r="E190" s="9"/>
    </row>
    <row r="191" spans="1:5" ht="15">
      <c r="A191" s="8">
        <v>184</v>
      </c>
      <c r="B191" s="16">
        <f>VLOOKUP(A191,'Solic Recurso'!A193:D537,2,FALSE)</f>
        <v>0</v>
      </c>
      <c r="C191" s="16">
        <f>VLOOKUP(A191,'Solic Recurso'!A193:D537,3,FALSE)</f>
        <v>0</v>
      </c>
      <c r="D191" s="16">
        <f>VLOOKUP(A191,'Solic Recurso'!A193:D537,4,FALSE)</f>
        <v>0</v>
      </c>
      <c r="E191" s="9"/>
    </row>
    <row r="192" spans="1:5" ht="15">
      <c r="A192" s="8">
        <v>185</v>
      </c>
      <c r="B192" s="16">
        <f>VLOOKUP(A192,'Solic Recurso'!A194:D538,2,FALSE)</f>
        <v>0</v>
      </c>
      <c r="C192" s="16">
        <f>VLOOKUP(A192,'Solic Recurso'!A194:D538,3,FALSE)</f>
        <v>0</v>
      </c>
      <c r="D192" s="16">
        <f>VLOOKUP(A192,'Solic Recurso'!A194:D538,4,FALSE)</f>
        <v>0</v>
      </c>
      <c r="E192" s="9"/>
    </row>
    <row r="193" spans="1:5" ht="15">
      <c r="A193" s="8">
        <v>186</v>
      </c>
      <c r="B193" s="16">
        <f>VLOOKUP(A193,'Solic Recurso'!A195:D539,2,FALSE)</f>
        <v>0</v>
      </c>
      <c r="C193" s="16">
        <f>VLOOKUP(A193,'Solic Recurso'!A195:D539,3,FALSE)</f>
        <v>0</v>
      </c>
      <c r="D193" s="16">
        <f>VLOOKUP(A193,'Solic Recurso'!A195:D539,4,FALSE)</f>
        <v>0</v>
      </c>
      <c r="E193" s="9"/>
    </row>
    <row r="194" spans="1:5" ht="15">
      <c r="A194" s="8">
        <v>187</v>
      </c>
      <c r="B194" s="16">
        <f>VLOOKUP(A194,'Solic Recurso'!A196:D540,2,FALSE)</f>
        <v>0</v>
      </c>
      <c r="C194" s="16">
        <f>VLOOKUP(A194,'Solic Recurso'!A196:D540,3,FALSE)</f>
        <v>0</v>
      </c>
      <c r="D194" s="16">
        <f>VLOOKUP(A194,'Solic Recurso'!A196:D540,4,FALSE)</f>
        <v>0</v>
      </c>
      <c r="E194" s="9"/>
    </row>
    <row r="195" spans="1:5" ht="15">
      <c r="A195" s="8">
        <v>188</v>
      </c>
      <c r="B195" s="16">
        <f>VLOOKUP(A195,'Solic Recurso'!A197:D541,2,FALSE)</f>
        <v>0</v>
      </c>
      <c r="C195" s="16">
        <f>VLOOKUP(A195,'Solic Recurso'!A197:D541,3,FALSE)</f>
        <v>0</v>
      </c>
      <c r="D195" s="16">
        <f>VLOOKUP(A195,'Solic Recurso'!A197:D541,4,FALSE)</f>
        <v>0</v>
      </c>
      <c r="E195" s="9"/>
    </row>
    <row r="196" spans="1:5" ht="15">
      <c r="A196" s="8">
        <v>189</v>
      </c>
      <c r="B196" s="16">
        <f>VLOOKUP(A196,'Solic Recurso'!A198:D542,2,FALSE)</f>
        <v>0</v>
      </c>
      <c r="C196" s="16">
        <f>VLOOKUP(A196,'Solic Recurso'!A198:D542,3,FALSE)</f>
        <v>0</v>
      </c>
      <c r="D196" s="16">
        <f>VLOOKUP(A196,'Solic Recurso'!A198:D542,4,FALSE)</f>
        <v>0</v>
      </c>
      <c r="E196" s="9"/>
    </row>
    <row r="197" spans="1:5" ht="15">
      <c r="A197" s="8">
        <v>190</v>
      </c>
      <c r="B197" s="16">
        <f>VLOOKUP(A197,'Solic Recurso'!A199:D543,2,FALSE)</f>
        <v>0</v>
      </c>
      <c r="C197" s="16">
        <f>VLOOKUP(A197,'Solic Recurso'!A199:D543,3,FALSE)</f>
        <v>0</v>
      </c>
      <c r="D197" s="16">
        <f>VLOOKUP(A197,'Solic Recurso'!A199:D543,4,FALSE)</f>
        <v>0</v>
      </c>
      <c r="E197" s="9"/>
    </row>
    <row r="198" spans="1:5" ht="15">
      <c r="A198" s="8">
        <v>191</v>
      </c>
      <c r="B198" s="16">
        <f>VLOOKUP(A198,'Solic Recurso'!A200:D544,2,FALSE)</f>
        <v>0</v>
      </c>
      <c r="C198" s="16">
        <f>VLOOKUP(A198,'Solic Recurso'!A200:D544,3,FALSE)</f>
        <v>0</v>
      </c>
      <c r="D198" s="16">
        <f>VLOOKUP(A198,'Solic Recurso'!A200:D544,4,FALSE)</f>
        <v>0</v>
      </c>
      <c r="E198" s="9"/>
    </row>
    <row r="199" spans="1:5" ht="15">
      <c r="A199" s="8">
        <v>192</v>
      </c>
      <c r="B199" s="16">
        <f>VLOOKUP(A199,'Solic Recurso'!A201:D545,2,FALSE)</f>
        <v>0</v>
      </c>
      <c r="C199" s="16">
        <f>VLOOKUP(A199,'Solic Recurso'!A201:D545,3,FALSE)</f>
        <v>0</v>
      </c>
      <c r="D199" s="16">
        <f>VLOOKUP(A199,'Solic Recurso'!A201:D545,4,FALSE)</f>
        <v>0</v>
      </c>
      <c r="E199" s="9"/>
    </row>
    <row r="200" spans="1:5" ht="15">
      <c r="A200" s="8">
        <v>193</v>
      </c>
      <c r="B200" s="16">
        <f>VLOOKUP(A200,'Solic Recurso'!A202:D546,2,FALSE)</f>
        <v>0</v>
      </c>
      <c r="C200" s="16">
        <f>VLOOKUP(A200,'Solic Recurso'!A202:D546,3,FALSE)</f>
        <v>0</v>
      </c>
      <c r="D200" s="16">
        <f>VLOOKUP(A200,'Solic Recurso'!A202:D546,4,FALSE)</f>
        <v>0</v>
      </c>
      <c r="E200" s="9"/>
    </row>
    <row r="201" spans="1:5" ht="15">
      <c r="A201" s="8">
        <v>194</v>
      </c>
      <c r="B201" s="16">
        <f>VLOOKUP(A201,'Solic Recurso'!A203:D547,2,FALSE)</f>
        <v>0</v>
      </c>
      <c r="C201" s="16">
        <f>VLOOKUP(A201,'Solic Recurso'!A203:D547,3,FALSE)</f>
        <v>0</v>
      </c>
      <c r="D201" s="16">
        <f>VLOOKUP(A201,'Solic Recurso'!A203:D547,4,FALSE)</f>
        <v>0</v>
      </c>
      <c r="E201" s="9"/>
    </row>
    <row r="202" spans="1:5" ht="15">
      <c r="A202" s="8">
        <v>195</v>
      </c>
      <c r="B202" s="16">
        <f>VLOOKUP(A202,'Solic Recurso'!A204:D548,2,FALSE)</f>
        <v>0</v>
      </c>
      <c r="C202" s="16">
        <f>VLOOKUP(A202,'Solic Recurso'!A204:D548,3,FALSE)</f>
        <v>0</v>
      </c>
      <c r="D202" s="16">
        <f>VLOOKUP(A202,'Solic Recurso'!A204:D548,4,FALSE)</f>
        <v>0</v>
      </c>
      <c r="E202" s="9"/>
    </row>
    <row r="203" spans="1:5" ht="15">
      <c r="A203" s="8">
        <v>196</v>
      </c>
      <c r="B203" s="16">
        <f>VLOOKUP(A203,'Solic Recurso'!A205:D549,2,FALSE)</f>
        <v>0</v>
      </c>
      <c r="C203" s="16">
        <f>VLOOKUP(A203,'Solic Recurso'!A205:D549,3,FALSE)</f>
        <v>0</v>
      </c>
      <c r="D203" s="16">
        <f>VLOOKUP(A203,'Solic Recurso'!A205:D549,4,FALSE)</f>
        <v>0</v>
      </c>
      <c r="E203" s="9"/>
    </row>
    <row r="204" spans="1:5" ht="15">
      <c r="A204" s="8">
        <v>197</v>
      </c>
      <c r="B204" s="16">
        <f>VLOOKUP(A204,'Solic Recurso'!A206:D550,2,FALSE)</f>
        <v>0</v>
      </c>
      <c r="C204" s="16">
        <f>VLOOKUP(A204,'Solic Recurso'!A206:D550,3,FALSE)</f>
        <v>0</v>
      </c>
      <c r="D204" s="16">
        <f>VLOOKUP(A204,'Solic Recurso'!A206:D550,4,FALSE)</f>
        <v>0</v>
      </c>
      <c r="E204" s="9"/>
    </row>
    <row r="205" spans="1:5" ht="15">
      <c r="A205" s="8">
        <v>198</v>
      </c>
      <c r="B205" s="16">
        <f>VLOOKUP(A205,'Solic Recurso'!A207:D551,2,FALSE)</f>
        <v>0</v>
      </c>
      <c r="C205" s="16">
        <f>VLOOKUP(A205,'Solic Recurso'!A207:D551,3,FALSE)</f>
        <v>0</v>
      </c>
      <c r="D205" s="16">
        <f>VLOOKUP(A205,'Solic Recurso'!A207:D551,4,FALSE)</f>
        <v>0</v>
      </c>
      <c r="E205" s="9"/>
    </row>
    <row r="206" spans="1:5" ht="15">
      <c r="A206" s="8">
        <v>199</v>
      </c>
      <c r="B206" s="16">
        <f>VLOOKUP(A206,'Solic Recurso'!A208:D552,2,FALSE)</f>
        <v>0</v>
      </c>
      <c r="C206" s="16">
        <f>VLOOKUP(A206,'Solic Recurso'!A208:D552,3,FALSE)</f>
        <v>0</v>
      </c>
      <c r="D206" s="16">
        <f>VLOOKUP(A206,'Solic Recurso'!A208:D552,4,FALSE)</f>
        <v>0</v>
      </c>
      <c r="E206" s="9"/>
    </row>
    <row r="207" spans="1:5" ht="15">
      <c r="A207" s="8">
        <v>200</v>
      </c>
      <c r="B207" s="16">
        <f>VLOOKUP(A207,'Solic Recurso'!A209:D553,2,FALSE)</f>
        <v>0</v>
      </c>
      <c r="C207" s="16">
        <f>VLOOKUP(A207,'Solic Recurso'!A209:D553,3,FALSE)</f>
        <v>0</v>
      </c>
      <c r="D207" s="16">
        <f>VLOOKUP(A207,'Solic Recurso'!A209:D553,4,FALSE)</f>
        <v>0</v>
      </c>
      <c r="E207" s="9"/>
    </row>
    <row r="208" spans="1:5" ht="15">
      <c r="A208" s="8"/>
      <c r="B208" s="16" t="e">
        <f>VLOOKUP(A208,'Solic Recurso'!A211:D1010,2,FALSE)</f>
        <v>#N/A</v>
      </c>
      <c r="C208" s="16" t="e">
        <f>VLOOKUP(A208,'Solic Recurso'!A211:D1010,3,FALSE)</f>
        <v>#N/A</v>
      </c>
      <c r="D208" s="16" t="e">
        <f>VLOOKUP(A208,'Solic Recurso'!A211:D1010,4,FALSE)</f>
        <v>#N/A</v>
      </c>
      <c r="E208" s="9"/>
    </row>
  </sheetData>
  <sheetProtection/>
  <conditionalFormatting sqref="B8:D208">
    <cfRule type="cellIs" priority="5" dxfId="0" operator="equal" stopIfTrue="1">
      <formula>0</formula>
    </cfRule>
  </conditionalFormatting>
  <dataValidations count="1">
    <dataValidation operator="equal" allowBlank="1" showInputMessage="1" showErrorMessage="1" errorTitle="Número de Subconta inválido" error="Este número deve ser no padrão AAAAAA.BB&#10;O grupo dos seis primeiros dígitos representam a Natureza da despesa, seguidos de um ponto e mais dois dígitos que representam o sub elemento da despesa." sqref="B8:B65536"/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Alves Fonseca</dc:creator>
  <cp:keywords/>
  <dc:description/>
  <cp:lastModifiedBy>Raquel Alves Fonseca</cp:lastModifiedBy>
  <cp:lastPrinted>2013-08-23T12:40:00Z</cp:lastPrinted>
  <dcterms:created xsi:type="dcterms:W3CDTF">2013-08-23T12:37:19Z</dcterms:created>
  <dcterms:modified xsi:type="dcterms:W3CDTF">2016-09-26T18:06:07Z</dcterms:modified>
  <cp:category/>
  <cp:version/>
  <cp:contentType/>
  <cp:contentStatus/>
</cp:coreProperties>
</file>